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<sst xmlns="http://schemas.openxmlformats.org/spreadsheetml/2006/main" count="36" uniqueCount="36">
  <si>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</si>
  <si>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SNP010</t>
  </si>
  <si>
    <t xml:space="preserve">Ud</t>
  </si>
  <si>
    <t xml:space="preserve">Bancada de pedra natural.</t>
  </si>
  <si>
    <r>
      <rPr>
        <sz val="8.25"/>
        <color rgb="FF000000"/>
        <rFont val="Arial"/>
        <family val="2"/>
      </rPr>
      <t xml:space="preserve">Bancada de granito de Índia, Preto Absoluto polido, de 350 cm de comprimento, 60 cm de largura e 2 cm de espessura, bordo simples recto, com os bordos ligeiramente biselados, e formação de 1 abertura com os seus bordos polidos.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</si>
  <si>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</si>
  <si>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</si>
  <si>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</si>
  <si>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</si>
  <si>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</si>
  <si>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</si>
  <si>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mt19egi010k</t>
  </si>
  <si>
    <t xml:space="preserve">m²</t>
  </si>
  <si>
    <t xml:space="preserve">Bancada de granito de Índia, Preto Absoluto polido, de 2 cm de espessura.</t>
  </si>
  <si>
    <t xml:space="preserve">mt19ewa030aaa</t>
  </si>
  <si>
    <t xml:space="preserve">m</t>
  </si>
  <si>
    <t xml:space="preserve">Formação de bordo simples recto com os bordos ligeiramente biselados, em bancada de pedra natural.</t>
  </si>
  <si>
    <t xml:space="preserve">mt19ewa010d</t>
  </si>
  <si>
    <t xml:space="preserve">Ud</t>
  </si>
  <si>
    <t xml:space="preserve">Formação de abertura com os bordos polidos, em bancada de granito.</t>
  </si>
  <si>
    <t xml:space="preserve">mt19ewa020</t>
  </si>
  <si>
    <t xml:space="preserve">Ud</t>
  </si>
  <si>
    <t xml:space="preserve">Material auxiliar para fixação de bancada.</t>
  </si>
  <si>
    <t xml:space="preserve">mt32war010</t>
  </si>
  <si>
    <t xml:space="preserve">kg</t>
  </si>
  <si>
    <t xml:space="preserve">Vedante elástico de poliuretano monocomponente para juntas.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</si>
  <si>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</si>
  <si>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</si>
  <si>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</si>
  <si>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</si>
  <si>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</si>
  <si>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</si>
  <si>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</si>
  <si>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</si>
  <si>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228.347,61Kz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</si>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</sst>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3.57" customWidth="1"/>
    <col min="5" max="5" width="80.4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166033</v>
      </c>
      <c r="H9" s="13">
        <f ca="1">ROUND(INDIRECT(ADDRESS(ROW()+(0), COLUMN()+(-2), 1))*INDIRECT(ADDRESS(ROW()+(0), COLUMN()+(-1), 1)), 2)</f>
        <v>348669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4.7</v>
      </c>
      <c r="G10" s="17">
        <v>5945.03</v>
      </c>
      <c r="H10" s="17">
        <f ca="1">ROUND(INDIRECT(ADDRESS(ROW()+(0), COLUMN()+(-2), 1))*INDIRECT(ADDRESS(ROW()+(0), COLUMN()+(-1), 1)), 2)</f>
        <v>27941.6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46448.5</v>
      </c>
      <c r="H11" s="17">
        <f ca="1">ROUND(INDIRECT(ADDRESS(ROW()+(0), COLUMN()+(-2), 1))*INDIRECT(ADDRESS(ROW()+(0), COLUMN()+(-1), 1)), 2)</f>
        <v>46448.5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3.5</v>
      </c>
      <c r="G12" s="17">
        <v>12603.5</v>
      </c>
      <c r="H12" s="17">
        <f ca="1">ROUND(INDIRECT(ADDRESS(ROW()+(0), COLUMN()+(-2), 1))*INDIRECT(ADDRESS(ROW()+(0), COLUMN()+(-1), 1)), 2)</f>
        <v>44112.2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0.047</v>
      </c>
      <c r="G13" s="17">
        <v>12778.3</v>
      </c>
      <c r="H13" s="17">
        <f ca="1">ROUND(INDIRECT(ADDRESS(ROW()+(0), COLUMN()+(-2), 1))*INDIRECT(ADDRESS(ROW()+(0), COLUMN()+(-1), 1)), 2)</f>
        <v>600.58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5.049</v>
      </c>
      <c r="G14" s="17">
        <v>1057.3</v>
      </c>
      <c r="H14" s="17">
        <f ca="1">ROUND(INDIRECT(ADDRESS(ROW()+(0), COLUMN()+(-2), 1))*INDIRECT(ADDRESS(ROW()+(0), COLUMN()+(-1), 1)), 2)</f>
        <v>5338.31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5.305</v>
      </c>
      <c r="G15" s="21">
        <v>604.97</v>
      </c>
      <c r="H15" s="21">
        <f ca="1">ROUND(INDIRECT(ADDRESS(ROW()+(0), COLUMN()+(-2), 1))*INDIRECT(ADDRESS(ROW()+(0), COLUMN()+(-1), 1)), 2)</f>
        <v>3209.37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476320</v>
      </c>
      <c r="H16" s="24">
        <f ca="1">ROUND(INDIRECT(ADDRESS(ROW()+(0), COLUMN()+(-2), 1))*INDIRECT(ADDRESS(ROW()+(0), COLUMN()+(-1), 1))/100, 2)</f>
        <v>9526.39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485846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