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<sst xmlns="http://schemas.openxmlformats.org/spreadsheetml/2006/main" count="52" uniqueCount="52">
  <si>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</si>
  <si>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RTD021</t>
  </si>
  <si>
    <t xml:space="preserve">m²</t>
  </si>
  <si>
    <t xml:space="preserve">Tecto falso amovível de placas de gesso laminado. Sistema "KNAUF".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</si>
  <si>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D143.es "KNAUF", constituído por ESTRUTURA: perfis à vista, de aço galvanizado, EASY T - 15/38, com sola de 15 mm de largura, compreendendo perfis primários e secundários, suspensos da laje ou elemento de suporte com peças de suspensão rápida Twist "KNAUF", e varões; PLACAS: placas de gesso laminado, acabamento sem revestir, tipo A "KNAUF", de 1200x600x9,5 mm, de superfície lisa, para tectos falsos amovíveis BC. Inclusive perfis angulares EASY L HP Anticorrosión - 20/20/3050 mm "KNAUF",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</si>
  <si>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</si>
  <si>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</si>
  <si>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</si>
  <si>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</si>
  <si>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</si>
  <si>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</si>
  <si>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</si>
  <si>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</si>
  <si>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</si>
  <si>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mt12pfk060rb</t>
  </si>
  <si>
    <t xml:space="preserve">m</t>
  </si>
  <si>
    <t xml:space="preserve">Perfil primário EASY T - 15/38/3700 mm "KNAUF", cor silvermetalic, de aço galvanizado, segundo EN 13964.</t>
  </si>
  <si>
    <t xml:space="preserve">mt12pfk060ta</t>
  </si>
  <si>
    <t xml:space="preserve">m</t>
  </si>
  <si>
    <t xml:space="preserve">Perfil secundário EASY TG - 15/34/1200 mm "KNAUF", cor branca, de aço galvanizado,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</si>
  <si>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</si>
  <si>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</si>
  <si>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</si>
  <si>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</si>
  <si>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</si>
  <si>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</si>
  <si>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</si>
  <si>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</si>
  <si>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</si>
  <si>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mt12ppk040a</t>
  </si>
  <si>
    <t xml:space="preserve">m²</t>
  </si>
  <si>
    <t xml:space="preserve">Placa de gesso laminado, acabamento sem revestir, tipo A "KNAUF", de 1200x600x9,5 mm, de superfície lisa, para tectos falsos amovíveis BC,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</si>
  <si>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</si>
  <si>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</si>
  <si>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</si>
  <si>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</si>
  <si>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</si>
  <si>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</si>
  <si>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</si>
  <si>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</si>
  <si>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4.371,89Kz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</si>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</sst>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5790.46</v>
      </c>
      <c r="J9" s="13">
        <f ca="1">ROUND(INDIRECT(ADDRESS(ROW()+(0), COLUMN()+(-3), 1))*INDIRECT(ADDRESS(ROW()+(0), COLUMN()+(-1), 1)), 2)</f>
        <v>2316.18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3138.98</v>
      </c>
      <c r="J10" s="17">
        <f ca="1">ROUND(INDIRECT(ADDRESS(ROW()+(0), COLUMN()+(-3), 1))*INDIRECT(ADDRESS(ROW()+(0), COLUMN()+(-1), 1)), 2)</f>
        <v>2636.74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1.67</v>
      </c>
      <c r="H11" s="16"/>
      <c r="I11" s="17">
        <v>2318.56</v>
      </c>
      <c r="J11" s="17">
        <f ca="1">ROUND(INDIRECT(ADDRESS(ROW()+(0), COLUMN()+(-3), 1))*INDIRECT(ADDRESS(ROW()+(0), COLUMN()+(-1), 1)), 2)</f>
        <v>3872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76.45</v>
      </c>
      <c r="J12" s="17">
        <f ca="1">ROUND(INDIRECT(ADDRESS(ROW()+(0), COLUMN()+(-3), 1))*INDIRECT(ADDRESS(ROW()+(0), COLUMN()+(-1), 1)), 2)</f>
        <v>53.52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1174.26</v>
      </c>
      <c r="J13" s="17">
        <f ca="1">ROUND(INDIRECT(ADDRESS(ROW()+(0), COLUMN()+(-3), 1))*INDIRECT(ADDRESS(ROW()+(0), COLUMN()+(-1), 1)), 2)</f>
        <v>821.98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457.76</v>
      </c>
      <c r="J14" s="17">
        <f ca="1">ROUND(INDIRECT(ADDRESS(ROW()+(0), COLUMN()+(-3), 1))*INDIRECT(ADDRESS(ROW()+(0), COLUMN()+(-1), 1)), 2)</f>
        <v>320.43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6491.98</v>
      </c>
      <c r="J15" s="17">
        <f ca="1">ROUND(INDIRECT(ADDRESS(ROW()+(0), COLUMN()+(-3), 1))*INDIRECT(ADDRESS(ROW()+(0), COLUMN()+(-1), 1)), 2)</f>
        <v>6621.82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0.302</v>
      </c>
      <c r="H16" s="16"/>
      <c r="I16" s="17">
        <v>1057.3</v>
      </c>
      <c r="J16" s="17">
        <f ca="1">ROUND(INDIRECT(ADDRESS(ROW()+(0), COLUMN()+(-3), 1))*INDIRECT(ADDRESS(ROW()+(0), COLUMN()+(-1), 1)), 2)</f>
        <v>319.3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0.302</v>
      </c>
      <c r="H17" s="20"/>
      <c r="I17" s="21">
        <v>604.97</v>
      </c>
      <c r="J17" s="21">
        <f ca="1">ROUND(INDIRECT(ADDRESS(ROW()+(0), COLUMN()+(-3), 1))*INDIRECT(ADDRESS(ROW()+(0), COLUMN()+(-1), 1)), 2)</f>
        <v>182.7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17144.7</v>
      </c>
      <c r="J18" s="24">
        <f ca="1">ROUND(INDIRECT(ADDRESS(ROW()+(0), COLUMN()+(-3), 1))*INDIRECT(ADDRESS(ROW()+(0), COLUMN()+(-1), 1))/100, 2)</f>
        <v>342.89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17487.6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