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<sst xmlns="http://schemas.openxmlformats.org/spreadsheetml/2006/main" count="64" uniqueCount="64">
  <si>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</si>
  <si>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</si>
  <si>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</si>
  <si>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</si>
  <si>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cerâmico furado com encaixe macho-fêmea, para revestir, 50x20x3 cm, com com topos rectos,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REVESTIMENTO: telhas lusa cerâmicas, acabamento com engobe cor castanho, 47,5x28,2 cm, assentes com argamassa de cimento, confeccionada em obra, dosificação 1:8.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</si>
  <si>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</si>
  <si>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</si>
  <si>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</si>
  <si>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</si>
  <si>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</si>
  <si>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</si>
  <si>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</si>
  <si>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</si>
  <si>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</si>
  <si>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</si>
  <si>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</si>
  <si>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</si>
  <si>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</si>
  <si>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</si>
  <si>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</si>
  <si>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</si>
  <si>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</si>
  <si>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</si>
  <si>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mt04lcg020a</t>
  </si>
  <si>
    <t xml:space="preserve">Ud</t>
  </si>
  <si>
    <t xml:space="preserve">Painel cerâmico furado com encaixe macho-fêmea, para revestir, 50x20x3 cm, com com topos rectos.</t>
  </si>
  <si>
    <t xml:space="preserve">mt13tmb010ln</t>
  </si>
  <si>
    <t xml:space="preserve">Ud</t>
  </si>
  <si>
    <t xml:space="preserve">Telha lusa cerâmica, acabamento com engobe cor castanho, 47,5x28,2 cm, segundo EN 1304.</t>
  </si>
  <si>
    <t xml:space="preserve">mt13tmb011ln</t>
  </si>
  <si>
    <t xml:space="preserve">Ud</t>
  </si>
  <si>
    <t xml:space="preserve">Telhão cerâmico, acabamento com engobe cor castanho, 44x28,5x10,5 cm, para telhas lusa, segundo EN 1304.</t>
  </si>
  <si>
    <t xml:space="preserve">mt13tmb015ln</t>
  </si>
  <si>
    <t xml:space="preserve">Ud</t>
  </si>
  <si>
    <t xml:space="preserve">Telha de ventilação cerâmica, acabamento com engobe cor castanho, 47,5x28,2x7,5 cm, para telhas lusa, segundo EN 1304.</t>
  </si>
  <si>
    <t xml:space="preserve">mt13tac100</t>
  </si>
  <si>
    <t xml:space="preserve">kg</t>
  </si>
  <si>
    <t xml:space="preserve">Pigmento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</si>
  <si>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</si>
  <si>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</si>
  <si>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</si>
  <si>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</si>
  <si>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</si>
  <si>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</si>
  <si>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</si>
  <si>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</si>
  <si>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</si>
  <si>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</si>
  <si>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</si>
  <si>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23.868,70Kz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</si>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</sst>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1.70" customWidth="1"/>
    <col min="5" max="5" width="73.78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20.07</v>
      </c>
      <c r="H9" s="11"/>
      <c r="I9" s="13">
        <v>41.79</v>
      </c>
      <c r="J9" s="13">
        <f ca="1">ROUND(INDIRECT(ADDRESS(ROW()+(0), COLUMN()+(-3), 1))*INDIRECT(ADDRESS(ROW()+(0), COLUMN()+(-1), 1)), 2)</f>
        <v>838.73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0.024</v>
      </c>
      <c r="H10" s="16"/>
      <c r="I10" s="17">
        <v>279.7</v>
      </c>
      <c r="J10" s="17">
        <f ca="1">ROUND(INDIRECT(ADDRESS(ROW()+(0), COLUMN()+(-3), 1))*INDIRECT(ADDRESS(ROW()+(0), COLUMN()+(-1), 1)), 2)</f>
        <v>6.71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0.178</v>
      </c>
      <c r="H11" s="16"/>
      <c r="I11" s="17">
        <v>2992.57</v>
      </c>
      <c r="J11" s="17">
        <f ca="1">ROUND(INDIRECT(ADDRESS(ROW()+(0), COLUMN()+(-3), 1))*INDIRECT(ADDRESS(ROW()+(0), COLUMN()+(-1), 1)), 2)</f>
        <v>532.68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23.25</v>
      </c>
      <c r="H12" s="16"/>
      <c r="I12" s="17">
        <v>18.65</v>
      </c>
      <c r="J12" s="17">
        <f ca="1">ROUND(INDIRECT(ADDRESS(ROW()+(0), COLUMN()+(-3), 1))*INDIRECT(ADDRESS(ROW()+(0), COLUMN()+(-1), 1)), 2)</f>
        <v>433.61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10.9</v>
      </c>
      <c r="H13" s="16"/>
      <c r="I13" s="17">
        <v>134.82</v>
      </c>
      <c r="J13" s="17">
        <f ca="1">ROUND(INDIRECT(ADDRESS(ROW()+(0), COLUMN()+(-3), 1))*INDIRECT(ADDRESS(ROW()+(0), COLUMN()+(-1), 1)), 2)</f>
        <v>1469.54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12.088</v>
      </c>
      <c r="H14" s="16"/>
      <c r="I14" s="17">
        <v>3955.94</v>
      </c>
      <c r="J14" s="17">
        <f ca="1">ROUND(INDIRECT(ADDRESS(ROW()+(0), COLUMN()+(-3), 1))*INDIRECT(ADDRESS(ROW()+(0), COLUMN()+(-1), 1)), 2)</f>
        <v>47819.4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0.32</v>
      </c>
      <c r="H15" s="16"/>
      <c r="I15" s="17">
        <v>14312.9</v>
      </c>
      <c r="J15" s="17">
        <f ca="1">ROUND(INDIRECT(ADDRESS(ROW()+(0), COLUMN()+(-3), 1))*INDIRECT(ADDRESS(ROW()+(0), COLUMN()+(-1), 1)), 2)</f>
        <v>4580.13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</v>
      </c>
      <c r="H16" s="16"/>
      <c r="I16" s="17">
        <v>59454.5</v>
      </c>
      <c r="J16" s="17">
        <f ca="1">ROUND(INDIRECT(ADDRESS(ROW()+(0), COLUMN()+(-3), 1))*INDIRECT(ADDRESS(ROW()+(0), COLUMN()+(-1), 1)), 2)</f>
        <v>5945.45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0.027</v>
      </c>
      <c r="H17" s="16"/>
      <c r="I17" s="17">
        <v>7134.03</v>
      </c>
      <c r="J17" s="17">
        <f ca="1">ROUND(INDIRECT(ADDRESS(ROW()+(0), COLUMN()+(-3), 1))*INDIRECT(ADDRESS(ROW()+(0), COLUMN()+(-1), 1)), 2)</f>
        <v>192.62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0.074</v>
      </c>
      <c r="H18" s="16"/>
      <c r="I18" s="17">
        <v>907.3</v>
      </c>
      <c r="J18" s="17">
        <f ca="1">ROUND(INDIRECT(ADDRESS(ROW()+(0), COLUMN()+(-3), 1))*INDIRECT(ADDRESS(ROW()+(0), COLUMN()+(-1), 1)), 2)</f>
        <v>67.14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2.004</v>
      </c>
      <c r="H19" s="16"/>
      <c r="I19" s="17">
        <v>1028.94</v>
      </c>
      <c r="J19" s="17">
        <f ca="1">ROUND(INDIRECT(ADDRESS(ROW()+(0), COLUMN()+(-3), 1))*INDIRECT(ADDRESS(ROW()+(0), COLUMN()+(-1), 1)), 2)</f>
        <v>2062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3.105</v>
      </c>
      <c r="H20" s="20"/>
      <c r="I20" s="21">
        <v>581.64</v>
      </c>
      <c r="J20" s="21">
        <f ca="1">ROUND(INDIRECT(ADDRESS(ROW()+(0), COLUMN()+(-3), 1))*INDIRECT(ADDRESS(ROW()+(0), COLUMN()+(-1), 1)), 2)</f>
        <v>1805.99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10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65754</v>
      </c>
      <c r="J21" s="24">
        <f ca="1">ROUND(INDIRECT(ADDRESS(ROW()+(0), COLUMN()+(-3), 1))*INDIRECT(ADDRESS(ROW()+(0), COLUMN()+(-1), 1))/100, 2)</f>
        <v>6575.4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72329.4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122006</v>
      </c>
      <c r="G28" s="31"/>
      <c r="H28" s="31">
        <v>122007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