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<sst xmlns="http://schemas.openxmlformats.org/spreadsheetml/2006/main" count="109" uniqueCount="109">
  <si>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</si>
  <si>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QDE020</t>
  </si>
  <si>
    <t xml:space="preserve">m²</t>
  </si>
  <si>
    <t xml:space="preserve">Cobertura plana não acessível, não ventilada, ajardinada extensiva, tipo invertida.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</si>
  <si>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ajardinada extensiva (ecológica), tipo invertida, pendente de 1% a 5%. FORMAÇÃO DE PENDENTES: com guias de rincões, laroz e juntas com mestras de tijolo cerâmico furado duplo e camada de betão leve, de resistência à compressão 0,4 MPa e 500 kg/m³ de densidade, confeccionado em obra com argila expandida e cimento cinzento, com espessura média de 10 cm; com camada de regularização de argamassa de cimento, confeccionada em obra, dosificação 1:6 de 2 cm de espessura, acabamento afagado; IMPERMEABILIZAÇÃO: tipo monocamada, colada, formada por membrana de betume modificado com elastómero SBS, LBM(SBS)-50/G-FP prévia aplicação de primário com emulsão asfáltica aniônica com cargas;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(150 g/m²); CAMADA DRENANTE E RETENTORA DE ÁGUA: lâmina drenante e retentora de água de estrutura nodular de polietileno de alta densidade (PEAD/HDPE), com nódulos de 20 mm de altura, formada por uma membrana de polietileno de alta densidade com relevo em cone truncado e perfurações na parte superior; CAMADA FILTRANTE: 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g/m²; CAMADA DE PROTECÇÃO: camada de rocha vulcânica de 3 cm de espessura, sobre base de substrato orgânico de 6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</si>
  <si>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</si>
  <si>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</si>
  <si>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</si>
  <si>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</si>
  <si>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</si>
  <si>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</si>
  <si>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</si>
  <si>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</si>
  <si>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</si>
  <si>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mt01arl030l</t>
  </si>
  <si>
    <t xml:space="preserve">m³</t>
  </si>
  <si>
    <t xml:space="preserve">Argila expandida, fornecida em sacos Big Bag, segundo NP EN 13055-1.</t>
  </si>
  <si>
    <t xml:space="preserve">mt08cem000l</t>
  </si>
  <si>
    <t xml:space="preserve">kg</t>
  </si>
  <si>
    <t xml:space="preserve">Cimento cinzento em sacos.</t>
  </si>
  <si>
    <t xml:space="preserve">mt08aaa010a</t>
  </si>
  <si>
    <t xml:space="preserve">m³</t>
  </si>
  <si>
    <t xml:space="preserve">Água.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</si>
  <si>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</si>
  <si>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</si>
  <si>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</si>
  <si>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mt01arg005a</t>
  </si>
  <si>
    <t xml:space="preserve">t</t>
  </si>
  <si>
    <t xml:space="preserve">Areia de pedreira, para argamassa preparada em obra.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</si>
  <si>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</si>
  <si>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</si>
  <si>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</si>
  <si>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</si>
  <si>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</si>
  <si>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</si>
  <si>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</si>
  <si>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</si>
  <si>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</si>
  <si>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</si>
  <si>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</si>
  <si>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</si>
  <si>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mt14gdc010v</t>
  </si>
  <si>
    <t xml:space="preserve">m²</t>
  </si>
  <si>
    <t xml:space="preserve">Lâmina drenante e retentora de água de estrutura nodular de polietileno de alta densidade (PEAD/HDPE), com nódulos de 20 mm de altura, formada por uma membrana de polietileno de alta densidade com relevo em cone truncado e perfurações na parte superior, resistência à compressão 180 kN/m² segundo EN ISO 604 e capacidade de drenagem 12 l/(s·m).</t>
  </si>
  <si>
    <t xml:space="preserve">mt14gsa010dg</t>
  </si>
  <si>
    <t xml:space="preserve">m²</t>
  </si>
  <si>
    <t xml:space="preserve">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g/m².</t>
  </si>
  <si>
    <t xml:space="preserve">mt48sad010</t>
  </si>
  <si>
    <t xml:space="preserve">l</t>
  </si>
  <si>
    <t xml:space="preserve">Substrato orgânico, para coberturas ajardinadas extensivas.</t>
  </si>
  <si>
    <t xml:space="preserve">mt48sad020</t>
  </si>
  <si>
    <t xml:space="preserve">kg</t>
  </si>
  <si>
    <t xml:space="preserve">Rocha vulcânica de diferentes granulometrias, para colocar sobre o substrato orgânico em coberturas ajardinadas extensivas.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</si>
  <si>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</si>
  <si>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</si>
  <si>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</si>
  <si>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</si>
  <si>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</si>
  <si>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</si>
  <si>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</si>
  <si>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</si>
  <si>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</si>
  <si>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</si>
  <si>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</si>
  <si>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</si>
  <si>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</si>
  <si>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</si>
  <si>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</si>
  <si>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</si>
  <si>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</si>
  <si>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</si>
  <si>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</si>
  <si>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</si>
  <si>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</si>
  <si>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</si>
  <si>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</si>
  <si>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</si>
  <si>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</si>
  <si>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</si>
  <si>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</si>
  <si>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</si>
  <si>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</si>
  <si>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17.286,00Kz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</si>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</sst>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1.74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41.79</v>
      </c>
      <c r="I9" s="13">
        <f ca="1">ROUND(INDIRECT(ADDRESS(ROW()+(0), COLUMN()+(-3), 1))*INDIRECT(ADDRESS(ROW()+(0), COLUMN()+(-1), 1)), 2)</f>
        <v>125.37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0.103</v>
      </c>
      <c r="G10" s="16"/>
      <c r="H10" s="17">
        <v>21080.4</v>
      </c>
      <c r="I10" s="17">
        <f ca="1">ROUND(INDIRECT(ADDRESS(ROW()+(0), COLUMN()+(-3), 1))*INDIRECT(ADDRESS(ROW()+(0), COLUMN()+(-1), 1)), 2)</f>
        <v>2171.28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15</v>
      </c>
      <c r="G11" s="16"/>
      <c r="H11" s="17">
        <v>18.65</v>
      </c>
      <c r="I11" s="17">
        <f ca="1">ROUND(INDIRECT(ADDRESS(ROW()+(0), COLUMN()+(-3), 1))*INDIRECT(ADDRESS(ROW()+(0), COLUMN()+(-1), 1)), 2)</f>
        <v>279.75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0.009</v>
      </c>
      <c r="G12" s="16"/>
      <c r="H12" s="17">
        <v>279.7</v>
      </c>
      <c r="I12" s="17">
        <f ca="1">ROUND(INDIRECT(ADDRESS(ROW()+(0), COLUMN()+(-3), 1))*INDIRECT(ADDRESS(ROW()+(0), COLUMN()+(-1), 1)), 2)</f>
        <v>2.52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</v>
      </c>
      <c r="G13" s="16"/>
      <c r="H13" s="17">
        <v>1593.26</v>
      </c>
      <c r="I13" s="17">
        <f ca="1">ROUND(INDIRECT(ADDRESS(ROW()+(0), COLUMN()+(-3), 1))*INDIRECT(ADDRESS(ROW()+(0), COLUMN()+(-1), 1)), 2)</f>
        <v>15.93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0.033</v>
      </c>
      <c r="G14" s="16"/>
      <c r="H14" s="17">
        <v>2992.57</v>
      </c>
      <c r="I14" s="17">
        <f ca="1">ROUND(INDIRECT(ADDRESS(ROW()+(0), COLUMN()+(-3), 1))*INDIRECT(ADDRESS(ROW()+(0), COLUMN()+(-1), 1)), 2)</f>
        <v>98.75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1.1</v>
      </c>
      <c r="G15" s="16"/>
      <c r="H15" s="17">
        <v>12317.6</v>
      </c>
      <c r="I15" s="17">
        <f ca="1">ROUND(INDIRECT(ADDRESS(ROW()+(0), COLUMN()+(-3), 1))*INDIRECT(ADDRESS(ROW()+(0), COLUMN()+(-1), 1)), 2)</f>
        <v>13549.4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</v>
      </c>
      <c r="G16" s="16"/>
      <c r="H16" s="17">
        <v>3921.34</v>
      </c>
      <c r="I16" s="17">
        <f ca="1">ROUND(INDIRECT(ADDRESS(ROW()+(0), COLUMN()+(-3), 1))*INDIRECT(ADDRESS(ROW()+(0), COLUMN()+(-1), 1)), 2)</f>
        <v>1176.4</v>
      </c>
      <c r="J16" s="17"/>
    </row>
    <row r="17" spans="1:10" ht="55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2.1</v>
      </c>
      <c r="G17" s="16"/>
      <c r="H17" s="17">
        <v>807.34</v>
      </c>
      <c r="I17" s="17">
        <f ca="1">ROUND(INDIRECT(ADDRESS(ROW()+(0), COLUMN()+(-3), 1))*INDIRECT(ADDRESS(ROW()+(0), COLUMN()+(-1), 1)), 2)</f>
        <v>1695.41</v>
      </c>
      <c r="J17" s="17"/>
    </row>
    <row r="18" spans="1:10" ht="55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1.05</v>
      </c>
      <c r="G18" s="16"/>
      <c r="H18" s="17">
        <v>9338.46</v>
      </c>
      <c r="I18" s="17">
        <f ca="1">ROUND(INDIRECT(ADDRESS(ROW()+(0), COLUMN()+(-3), 1))*INDIRECT(ADDRESS(ROW()+(0), COLUMN()+(-1), 1)), 2)</f>
        <v>9805.38</v>
      </c>
      <c r="J18" s="17"/>
    </row>
    <row r="19" spans="1:10" ht="45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11164.3</v>
      </c>
      <c r="I19" s="17">
        <f ca="1">ROUND(INDIRECT(ADDRESS(ROW()+(0), COLUMN()+(-3), 1))*INDIRECT(ADDRESS(ROW()+(0), COLUMN()+(-1), 1)), 2)</f>
        <v>11722.5</v>
      </c>
      <c r="J19" s="17"/>
    </row>
    <row r="20" spans="1:10" ht="45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3044.81</v>
      </c>
      <c r="I20" s="17">
        <f ca="1">ROUND(INDIRECT(ADDRESS(ROW()+(0), COLUMN()+(-3), 1))*INDIRECT(ADDRESS(ROW()+(0), COLUMN()+(-1), 1)), 2)</f>
        <v>3197.05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60</v>
      </c>
      <c r="G21" s="16"/>
      <c r="H21" s="17">
        <v>27.38</v>
      </c>
      <c r="I21" s="17">
        <f ca="1">ROUND(INDIRECT(ADDRESS(ROW()+(0), COLUMN()+(-3), 1))*INDIRECT(ADDRESS(ROW()+(0), COLUMN()+(-1), 1)), 2)</f>
        <v>1642.8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50</v>
      </c>
      <c r="G22" s="16"/>
      <c r="H22" s="17">
        <v>38.59</v>
      </c>
      <c r="I22" s="17">
        <f ca="1">ROUND(INDIRECT(ADDRESS(ROW()+(0), COLUMN()+(-3), 1))*INDIRECT(ADDRESS(ROW()+(0), COLUMN()+(-1), 1)), 2)</f>
        <v>1929.5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0.076</v>
      </c>
      <c r="G23" s="16"/>
      <c r="H23" s="17">
        <v>907.3</v>
      </c>
      <c r="I23" s="17">
        <f ca="1">ROUND(INDIRECT(ADDRESS(ROW()+(0), COLUMN()+(-3), 1))*INDIRECT(ADDRESS(ROW()+(0), COLUMN()+(-1), 1)), 2)</f>
        <v>68.95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0.197</v>
      </c>
      <c r="G24" s="16"/>
      <c r="H24" s="17">
        <v>1028.94</v>
      </c>
      <c r="I24" s="17">
        <f ca="1">ROUND(INDIRECT(ADDRESS(ROW()+(0), COLUMN()+(-3), 1))*INDIRECT(ADDRESS(ROW()+(0), COLUMN()+(-1), 1)), 2)</f>
        <v>202.7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0.407</v>
      </c>
      <c r="G25" s="16"/>
      <c r="H25" s="17">
        <v>581.64</v>
      </c>
      <c r="I25" s="17">
        <f ca="1">ROUND(INDIRECT(ADDRESS(ROW()+(0), COLUMN()+(-3), 1))*INDIRECT(ADDRESS(ROW()+(0), COLUMN()+(-1), 1)), 2)</f>
        <v>236.73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0.341</v>
      </c>
      <c r="G26" s="16"/>
      <c r="H26" s="17">
        <v>1028.94</v>
      </c>
      <c r="I26" s="17">
        <f ca="1">ROUND(INDIRECT(ADDRESS(ROW()+(0), COLUMN()+(-3), 1))*INDIRECT(ADDRESS(ROW()+(0), COLUMN()+(-1), 1)), 2)</f>
        <v>350.87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0.341</v>
      </c>
      <c r="G27" s="16"/>
      <c r="H27" s="17">
        <v>604.97</v>
      </c>
      <c r="I27" s="17">
        <f ca="1">ROUND(INDIRECT(ADDRESS(ROW()+(0), COLUMN()+(-3), 1))*INDIRECT(ADDRESS(ROW()+(0), COLUMN()+(-1), 1)), 2)</f>
        <v>206.29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0.066</v>
      </c>
      <c r="G28" s="16"/>
      <c r="H28" s="17">
        <v>1057.3</v>
      </c>
      <c r="I28" s="17">
        <f ca="1">ROUND(INDIRECT(ADDRESS(ROW()+(0), COLUMN()+(-3), 1))*INDIRECT(ADDRESS(ROW()+(0), COLUMN()+(-1), 1)), 2)</f>
        <v>69.78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0.066</v>
      </c>
      <c r="G29" s="16"/>
      <c r="H29" s="17">
        <v>604.97</v>
      </c>
      <c r="I29" s="17">
        <f ca="1">ROUND(INDIRECT(ADDRESS(ROW()+(0), COLUMN()+(-3), 1))*INDIRECT(ADDRESS(ROW()+(0), COLUMN()+(-1), 1)), 2)</f>
        <v>39.93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0.069</v>
      </c>
      <c r="G30" s="16"/>
      <c r="H30" s="17">
        <v>1028.94</v>
      </c>
      <c r="I30" s="17">
        <f ca="1">ROUND(INDIRECT(ADDRESS(ROW()+(0), COLUMN()+(-3), 1))*INDIRECT(ADDRESS(ROW()+(0), COLUMN()+(-1), 1)), 2)</f>
        <v>71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0.069</v>
      </c>
      <c r="G31" s="20"/>
      <c r="H31" s="21">
        <v>581.64</v>
      </c>
      <c r="I31" s="21">
        <f ca="1">ROUND(INDIRECT(ADDRESS(ROW()+(0), COLUMN()+(-3), 1))*INDIRECT(ADDRESS(ROW()+(0), COLUMN()+(-1), 1)), 2)</f>
        <v>40.13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48698.4</v>
      </c>
      <c r="I32" s="24">
        <f ca="1">ROUND(INDIRECT(ADDRESS(ROW()+(0), COLUMN()+(-3), 1))*INDIRECT(ADDRESS(ROW()+(0), COLUMN()+(-1), 1))/100, 2)</f>
        <v>973.97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49672.4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1.06202e+006</v>
      </c>
      <c r="F37" s="31"/>
      <c r="G37" s="31">
        <v>1.06202e+006</v>
      </c>
      <c r="H37" s="31"/>
      <c r="I37" s="31"/>
      <c r="J37" s="31" t="s">
        <v>89</v>
      </c>
    </row>
    <row r="38" spans="1:10" ht="13.5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0" t="s">
        <v>91</v>
      </c>
      <c r="B39" s="30"/>
      <c r="C39" s="30"/>
      <c r="D39" s="30"/>
      <c r="E39" s="31">
        <v>132003</v>
      </c>
      <c r="F39" s="31"/>
      <c r="G39" s="31">
        <v>162004</v>
      </c>
      <c r="H39" s="31"/>
      <c r="I39" s="31"/>
      <c r="J39" s="31"/>
    </row>
    <row r="40" spans="1:10" ht="13.50" thickBot="1" customHeight="1">
      <c r="A40" s="34" t="s">
        <v>92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2" t="s">
        <v>93</v>
      </c>
      <c r="B41" s="32"/>
      <c r="C41" s="32"/>
      <c r="D41" s="32"/>
      <c r="E41" s="33">
        <v>112010</v>
      </c>
      <c r="F41" s="33"/>
      <c r="G41" s="33">
        <v>112010</v>
      </c>
      <c r="H41" s="33"/>
      <c r="I41" s="33"/>
      <c r="J41" s="33"/>
    </row>
    <row r="42" spans="1:10" ht="13.50" thickBot="1" customHeight="1">
      <c r="A42" s="30" t="s">
        <v>94</v>
      </c>
      <c r="B42" s="30"/>
      <c r="C42" s="30"/>
      <c r="D42" s="30"/>
      <c r="E42" s="31">
        <v>1.07202e+006</v>
      </c>
      <c r="F42" s="31"/>
      <c r="G42" s="31">
        <v>1.07202e+006</v>
      </c>
      <c r="H42" s="31"/>
      <c r="I42" s="31"/>
      <c r="J42" s="31" t="s">
        <v>95</v>
      </c>
    </row>
    <row r="43" spans="1:10" ht="24.00" thickBot="1" customHeight="1">
      <c r="A43" s="32" t="s">
        <v>96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0" t="s">
        <v>97</v>
      </c>
      <c r="B44" s="30"/>
      <c r="C44" s="30"/>
      <c r="D44" s="30"/>
      <c r="E44" s="31">
        <v>142010</v>
      </c>
      <c r="F44" s="31"/>
      <c r="G44" s="31">
        <v>1.10201e+006</v>
      </c>
      <c r="H44" s="31"/>
      <c r="I44" s="31"/>
      <c r="J44" s="31" t="s">
        <v>98</v>
      </c>
    </row>
    <row r="45" spans="1:10" ht="24.00" thickBot="1" customHeight="1">
      <c r="A45" s="32" t="s">
        <v>99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0" t="s">
        <v>100</v>
      </c>
      <c r="B46" s="30"/>
      <c r="C46" s="30"/>
      <c r="D46" s="30"/>
      <c r="E46" s="31">
        <v>1.03202e+006</v>
      </c>
      <c r="F46" s="31"/>
      <c r="G46" s="31">
        <v>1.03202e+006</v>
      </c>
      <c r="H46" s="31"/>
      <c r="I46" s="31"/>
      <c r="J46" s="31" t="s">
        <v>101</v>
      </c>
    </row>
    <row r="47" spans="1:10" ht="24.00" thickBot="1" customHeight="1">
      <c r="A47" s="32" t="s">
        <v>102</v>
      </c>
      <c r="B47" s="32"/>
      <c r="C47" s="32"/>
      <c r="D47" s="32"/>
      <c r="E47" s="33"/>
      <c r="F47" s="33"/>
      <c r="G47" s="33"/>
      <c r="H47" s="33"/>
      <c r="I47" s="33"/>
      <c r="J47" s="33"/>
    </row>
    <row r="48" spans="1:10" ht="13.50" thickBot="1" customHeight="1">
      <c r="A48" s="30" t="s">
        <v>103</v>
      </c>
      <c r="B48" s="30"/>
      <c r="C48" s="30"/>
      <c r="D48" s="30"/>
      <c r="E48" s="31">
        <v>1.07202e+006</v>
      </c>
      <c r="F48" s="31"/>
      <c r="G48" s="31">
        <v>1.07202e+006</v>
      </c>
      <c r="H48" s="31"/>
      <c r="I48" s="31"/>
      <c r="J48" s="31" t="s">
        <v>104</v>
      </c>
    </row>
    <row r="49" spans="1:10" ht="24.00" thickBot="1" customHeight="1">
      <c r="A49" s="32" t="s">
        <v>105</v>
      </c>
      <c r="B49" s="32"/>
      <c r="C49" s="32"/>
      <c r="D49" s="32"/>
      <c r="E49" s="33"/>
      <c r="F49" s="33"/>
      <c r="G49" s="33"/>
      <c r="H49" s="33"/>
      <c r="I49" s="33"/>
      <c r="J49" s="33"/>
    </row>
    <row r="52" spans="1:1" ht="33.75" thickBot="1" customHeight="1">
      <c r="A52" s="1" t="s">
        <v>106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107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108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4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39"/>
    <mergeCell ref="G39:I39"/>
    <mergeCell ref="J39:J41"/>
    <mergeCell ref="A40:D40"/>
    <mergeCell ref="E40:F40"/>
    <mergeCell ref="G40:I40"/>
    <mergeCell ref="A41:D41"/>
    <mergeCell ref="E41:F41"/>
    <mergeCell ref="G41:I41"/>
    <mergeCell ref="A42:D42"/>
    <mergeCell ref="E42:F43"/>
    <mergeCell ref="G42:I43"/>
    <mergeCell ref="J42:J43"/>
    <mergeCell ref="A43:D43"/>
    <mergeCell ref="A44:D44"/>
    <mergeCell ref="E44:F45"/>
    <mergeCell ref="G44:I45"/>
    <mergeCell ref="J44:J45"/>
    <mergeCell ref="A45:D45"/>
    <mergeCell ref="A46:D46"/>
    <mergeCell ref="E46:F47"/>
    <mergeCell ref="G46:I47"/>
    <mergeCell ref="J46:J47"/>
    <mergeCell ref="A47:D47"/>
    <mergeCell ref="A48:D48"/>
    <mergeCell ref="E48:F49"/>
    <mergeCell ref="G48:I49"/>
    <mergeCell ref="J48:J49"/>
    <mergeCell ref="A49:D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