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<sst xmlns="http://schemas.openxmlformats.org/spreadsheetml/2006/main" count="112" uniqueCount="112">
  <si>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</si>
  <si>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QDE012</t>
  </si>
  <si>
    <t xml:space="preserve">m²</t>
  </si>
  <si>
    <t xml:space="preserve">Cobertura plana não acessível, não ventilada, ajardinada extensiva,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</si>
  <si>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bicamada, colada, composta por uma membrana de betume modificado com elastómero SBS, LBM(SBS)-30-FV e uma membrana de betume modificado com elastómero SBS, LBM(SBS)-50/G-FP, totalmente coladas com maçarico, sem coincidir as suas juntas;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tapete de relva,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</si>
  <si>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</si>
  <si>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</si>
  <si>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</si>
  <si>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</si>
  <si>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</si>
  <si>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</si>
  <si>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</si>
  <si>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</si>
  <si>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</si>
  <si>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</si>
  <si>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</si>
  <si>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</si>
  <si>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</si>
  <si>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</si>
  <si>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</si>
  <si>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</si>
  <si>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</si>
  <si>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</si>
  <si>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</si>
  <si>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</si>
  <si>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</si>
  <si>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</si>
  <si>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</si>
  <si>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</si>
  <si>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</si>
  <si>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</si>
  <si>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</si>
  <si>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</si>
  <si>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</si>
  <si>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</si>
  <si>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</si>
  <si>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</si>
  <si>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</si>
  <si>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</si>
  <si>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</si>
  <si>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</si>
  <si>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</si>
  <si>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</si>
  <si>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</si>
  <si>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</si>
  <si>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</si>
  <si>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</si>
  <si>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</si>
  <si>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</si>
  <si>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</si>
  <si>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mt48sas010a</t>
  </si>
  <si>
    <t xml:space="preserve">m³</t>
  </si>
  <si>
    <t xml:space="preserve">Substrato, composto de agregados minerais, turfa, fonólito, areia e composto vegetal, 70% reciclado, fornecido em sacos Big Bag, para coberturas ajardinadas extensivas.</t>
  </si>
  <si>
    <t xml:space="preserve">mt14lbs010a</t>
  </si>
  <si>
    <t xml:space="preserve">m²</t>
  </si>
  <si>
    <t xml:space="preserve">Tapete de relva, para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</si>
  <si>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</si>
  <si>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</si>
  <si>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</si>
  <si>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</si>
  <si>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</si>
  <si>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</si>
  <si>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</si>
  <si>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</si>
  <si>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</si>
  <si>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</si>
  <si>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</si>
  <si>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</si>
  <si>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</si>
  <si>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</si>
  <si>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</si>
  <si>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</si>
  <si>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</si>
  <si>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</si>
  <si>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</si>
  <si>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</si>
  <si>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</si>
  <si>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</si>
  <si>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</si>
  <si>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</si>
  <si>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</si>
  <si>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</si>
  <si>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</si>
  <si>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</si>
  <si>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</si>
  <si>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42.143,33Kz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</si>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</sst>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22605.4</v>
      </c>
      <c r="J16" s="17">
        <f ca="1">ROUND(INDIRECT(ADDRESS(ROW()+(0), COLUMN()+(-3), 1))*INDIRECT(ADDRESS(ROW()+(0), COLUMN()+(-1), 1)), 2)</f>
        <v>23735.7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12317.6</v>
      </c>
      <c r="J17" s="17">
        <f ca="1">ROUND(INDIRECT(ADDRESS(ROW()+(0), COLUMN()+(-3), 1))*INDIRECT(ADDRESS(ROW()+(0), COLUMN()+(-1), 1)), 2)</f>
        <v>13549.4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5709.02</v>
      </c>
      <c r="J18" s="17">
        <f ca="1">ROUND(INDIRECT(ADDRESS(ROW()+(0), COLUMN()+(-3), 1))*INDIRECT(ADDRESS(ROW()+(0), COLUMN()+(-1), 1)), 2)</f>
        <v>6279.92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1107.2</v>
      </c>
      <c r="J19" s="17">
        <f ca="1">ROUND(INDIRECT(ADDRESS(ROW()+(0), COLUMN()+(-3), 1))*INDIRECT(ADDRESS(ROW()+(0), COLUMN()+(-1), 1)), 2)</f>
        <v>1162.56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11164.3</v>
      </c>
      <c r="J20" s="17">
        <f ca="1">ROUND(INDIRECT(ADDRESS(ROW()+(0), COLUMN()+(-3), 1))*INDIRECT(ADDRESS(ROW()+(0), COLUMN()+(-1), 1)), 2)</f>
        <v>11722.5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3044.81</v>
      </c>
      <c r="J21" s="17">
        <f ca="1">ROUND(INDIRECT(ADDRESS(ROW()+(0), COLUMN()+(-3), 1))*INDIRECT(ADDRESS(ROW()+(0), COLUMN()+(-1), 1)), 2)</f>
        <v>3197.05</v>
      </c>
      <c r="K21" s="17"/>
    </row>
    <row r="22" spans="1:11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16699</v>
      </c>
      <c r="J22" s="17">
        <f ca="1">ROUND(INDIRECT(ADDRESS(ROW()+(0), COLUMN()+(-3), 1))*INDIRECT(ADDRESS(ROW()+(0), COLUMN()+(-1), 1)), 2)</f>
        <v>10019.4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</v>
      </c>
      <c r="H23" s="16"/>
      <c r="I23" s="17">
        <v>44080.5</v>
      </c>
      <c r="J23" s="17">
        <f ca="1">ROUND(INDIRECT(ADDRESS(ROW()+(0), COLUMN()+(-3), 1))*INDIRECT(ADDRESS(ROW()+(0), COLUMN()+(-1), 1)), 2)</f>
        <v>44080.5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907.3</v>
      </c>
      <c r="J24" s="17">
        <f ca="1">ROUND(INDIRECT(ADDRESS(ROW()+(0), COLUMN()+(-3), 1))*INDIRECT(ADDRESS(ROW()+(0), COLUMN()+(-1), 1)), 2)</f>
        <v>25.4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0.118</v>
      </c>
      <c r="H25" s="16"/>
      <c r="I25" s="17">
        <v>1028.94</v>
      </c>
      <c r="J25" s="17">
        <f ca="1">ROUND(INDIRECT(ADDRESS(ROW()+(0), COLUMN()+(-3), 1))*INDIRECT(ADDRESS(ROW()+(0), COLUMN()+(-1), 1)), 2)</f>
        <v>121.41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0.538</v>
      </c>
      <c r="H26" s="16"/>
      <c r="I26" s="17">
        <v>581.64</v>
      </c>
      <c r="J26" s="17">
        <f ca="1">ROUND(INDIRECT(ADDRESS(ROW()+(0), COLUMN()+(-3), 1))*INDIRECT(ADDRESS(ROW()+(0), COLUMN()+(-1), 1)), 2)</f>
        <v>312.92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0.407</v>
      </c>
      <c r="H27" s="16"/>
      <c r="I27" s="17">
        <v>1028.94</v>
      </c>
      <c r="J27" s="17">
        <f ca="1">ROUND(INDIRECT(ADDRESS(ROW()+(0), COLUMN()+(-3), 1))*INDIRECT(ADDRESS(ROW()+(0), COLUMN()+(-1), 1)), 2)</f>
        <v>418.78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0.407</v>
      </c>
      <c r="H28" s="16"/>
      <c r="I28" s="17">
        <v>604.97</v>
      </c>
      <c r="J28" s="17">
        <f ca="1">ROUND(INDIRECT(ADDRESS(ROW()+(0), COLUMN()+(-3), 1))*INDIRECT(ADDRESS(ROW()+(0), COLUMN()+(-1), 1)), 2)</f>
        <v>246.22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0.066</v>
      </c>
      <c r="H29" s="16"/>
      <c r="I29" s="17">
        <v>1057.3</v>
      </c>
      <c r="J29" s="17">
        <f ca="1">ROUND(INDIRECT(ADDRESS(ROW()+(0), COLUMN()+(-3), 1))*INDIRECT(ADDRESS(ROW()+(0), COLUMN()+(-1), 1)), 2)</f>
        <v>69.78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0.066</v>
      </c>
      <c r="H30" s="16"/>
      <c r="I30" s="17">
        <v>604.97</v>
      </c>
      <c r="J30" s="17">
        <f ca="1">ROUND(INDIRECT(ADDRESS(ROW()+(0), COLUMN()+(-3), 1))*INDIRECT(ADDRESS(ROW()+(0), COLUMN()+(-1), 1)), 2)</f>
        <v>39.93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0.378</v>
      </c>
      <c r="H31" s="16"/>
      <c r="I31" s="17">
        <v>1028.94</v>
      </c>
      <c r="J31" s="17">
        <f ca="1">ROUND(INDIRECT(ADDRESS(ROW()+(0), COLUMN()+(-3), 1))*INDIRECT(ADDRESS(ROW()+(0), COLUMN()+(-1), 1)), 2)</f>
        <v>388.94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0.378</v>
      </c>
      <c r="H32" s="20"/>
      <c r="I32" s="21">
        <v>581.64</v>
      </c>
      <c r="J32" s="21">
        <f ca="1">ROUND(INDIRECT(ADDRESS(ROW()+(0), COLUMN()+(-3), 1))*INDIRECT(ADDRESS(ROW()+(0), COLUMN()+(-1), 1)), 2)</f>
        <v>219.86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118727</v>
      </c>
      <c r="J33" s="24">
        <f ca="1">ROUND(INDIRECT(ADDRESS(ROW()+(0), COLUMN()+(-3), 1))*INDIRECT(ADDRESS(ROW()+(0), COLUMN()+(-1), 1))/100, 2)</f>
        <v>2374.54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121102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101</v>
      </c>
    </row>
    <row r="46" spans="1:11" ht="24.0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