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<sst xmlns="http://schemas.openxmlformats.org/spreadsheetml/2006/main" count="64" uniqueCount="64">
  <si>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</si>
  <si>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QDD012</t>
  </si>
  <si>
    <t xml:space="preserve">m²</t>
  </si>
  <si>
    <t xml:space="preserve">Cobertura plana não acessível, não ventilada, Deck, tipo convencional.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</si>
  <si>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Deck, tipo convencional, pendente de 1% a 5%. SUPORTE BASE: perfil nervurado autoportante de chapa de aço galvanizado S 280 de 0,7 mm de espessura, acabamento liso, com 3 nervuras de 50 mm de altura separadas 260 mm; ISOLAMENTO TÉRMICO: painel rígido de lã mineral soldável, hidrofugada, de 50 mm de espessura; IMPERMEABILIZAÇÃO: tipo bicamada, colada, composta por uma membrana de betume modificado com elastómero SBS, LBM(SBS)-30-FP, e uma membrana de betume modificado com elastómero SBS, LBM(SBS)-40/G-FP, totalmente coladas com maçarico, sem coincidir as suas juntas.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</si>
  <si>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</si>
  <si>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</si>
  <si>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</si>
  <si>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</si>
  <si>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</si>
  <si>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</si>
  <si>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</si>
  <si>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</si>
  <si>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</si>
  <si>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mt16lrc010fd</t>
  </si>
  <si>
    <t xml:space="preserve">m²</t>
  </si>
  <si>
    <t xml:space="preserve">Painel rígido de lã mineral soldável, hidrofugada, segundo EN 13162, revestido com betume asfáltico e filme de polipropileno termofusível, de 50 mm de espessura, resistência térmica &gt;= 1,3 m²°C/W, condutibilidade térmica 0,038 W/(m°C), Euroclasse F de reacção ao fogo segundo NP EN 13501-1.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</si>
  <si>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</si>
  <si>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</si>
  <si>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</si>
  <si>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mt14lga010ca</t>
  </si>
  <si>
    <t xml:space="preserve">m²</t>
  </si>
  <si>
    <t xml:space="preserve">Membrana de betume modificado com elastómero SBS, LBM(SBS)-40/G-FP, de 2,5 mm de espessura, massa nominal 4 kg/m², com armadura de feltro de poliéster reforçado e estabilizado de 160 g/m², com auto-protecção mineral de cor cinzento. Segundo EN 13707.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</si>
  <si>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</si>
  <si>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</si>
  <si>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</si>
  <si>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</si>
  <si>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</si>
  <si>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</si>
  <si>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</si>
  <si>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</si>
  <si>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</si>
  <si>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</si>
  <si>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</si>
  <si>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</si>
  <si>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</si>
  <si>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</si>
  <si>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</si>
  <si>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</si>
  <si>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</si>
  <si>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</si>
  <si>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</si>
  <si>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</si>
  <si>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</si>
  <si>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</si>
  <si>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</si>
  <si>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23.342,82Kz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</si>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</sst>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9920.57</v>
      </c>
      <c r="J9" s="13">
        <f ca="1">ROUND(INDIRECT(ADDRESS(ROW()+(0), COLUMN()+(-3), 1))*INDIRECT(ADDRESS(ROW()+(0), COLUMN()+(-1), 1)), 2)</f>
        <v>10912.6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30655.7</v>
      </c>
      <c r="J10" s="17">
        <f ca="1">ROUND(INDIRECT(ADDRESS(ROW()+(0), COLUMN()+(-3), 1))*INDIRECT(ADDRESS(ROW()+(0), COLUMN()+(-1), 1)), 2)</f>
        <v>32188.5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190.24</v>
      </c>
      <c r="J11" s="17">
        <f ca="1">ROUND(INDIRECT(ADDRESS(ROW()+(0), COLUMN()+(-3), 1))*INDIRECT(ADDRESS(ROW()+(0), COLUMN()+(-1), 1)), 2)</f>
        <v>190.24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8661.55</v>
      </c>
      <c r="J12" s="17">
        <f ca="1">ROUND(INDIRECT(ADDRESS(ROW()+(0), COLUMN()+(-3), 1))*INDIRECT(ADDRESS(ROW()+(0), COLUMN()+(-1), 1)), 2)</f>
        <v>9527.71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6585.55</v>
      </c>
      <c r="J13" s="17">
        <f ca="1">ROUND(INDIRECT(ADDRESS(ROW()+(0), COLUMN()+(-3), 1))*INDIRECT(ADDRESS(ROW()+(0), COLUMN()+(-1), 1)), 2)</f>
        <v>7244.11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0.197</v>
      </c>
      <c r="H14" s="16"/>
      <c r="I14" s="17">
        <v>1057.3</v>
      </c>
      <c r="J14" s="17">
        <f ca="1">ROUND(INDIRECT(ADDRESS(ROW()+(0), COLUMN()+(-3), 1))*INDIRECT(ADDRESS(ROW()+(0), COLUMN()+(-1), 1)), 2)</f>
        <v>208.29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0.197</v>
      </c>
      <c r="H15" s="16"/>
      <c r="I15" s="17">
        <v>604.97</v>
      </c>
      <c r="J15" s="17">
        <f ca="1">ROUND(INDIRECT(ADDRESS(ROW()+(0), COLUMN()+(-3), 1))*INDIRECT(ADDRESS(ROW()+(0), COLUMN()+(-1), 1)), 2)</f>
        <v>119.18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0.066</v>
      </c>
      <c r="H16" s="16"/>
      <c r="I16" s="17">
        <v>1057.3</v>
      </c>
      <c r="J16" s="17">
        <f ca="1">ROUND(INDIRECT(ADDRESS(ROW()+(0), COLUMN()+(-3), 1))*INDIRECT(ADDRESS(ROW()+(0), COLUMN()+(-1), 1)), 2)</f>
        <v>69.78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0.066</v>
      </c>
      <c r="H17" s="16"/>
      <c r="I17" s="17">
        <v>604.97</v>
      </c>
      <c r="J17" s="17">
        <f ca="1">ROUND(INDIRECT(ADDRESS(ROW()+(0), COLUMN()+(-3), 1))*INDIRECT(ADDRESS(ROW()+(0), COLUMN()+(-1), 1)), 2)</f>
        <v>39.93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0.223</v>
      </c>
      <c r="H18" s="16"/>
      <c r="I18" s="17">
        <v>1028.94</v>
      </c>
      <c r="J18" s="17">
        <f ca="1">ROUND(INDIRECT(ADDRESS(ROW()+(0), COLUMN()+(-3), 1))*INDIRECT(ADDRESS(ROW()+(0), COLUMN()+(-1), 1)), 2)</f>
        <v>229.45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0.223</v>
      </c>
      <c r="H19" s="20"/>
      <c r="I19" s="21">
        <v>604.97</v>
      </c>
      <c r="J19" s="21">
        <f ca="1">ROUND(INDIRECT(ADDRESS(ROW()+(0), COLUMN()+(-3), 1))*INDIRECT(ADDRESS(ROW()+(0), COLUMN()+(-1), 1)), 2)</f>
        <v>134.91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60864.7</v>
      </c>
      <c r="J20" s="24">
        <f ca="1">ROUND(INDIRECT(ADDRESS(ROW()+(0), COLUMN()+(-3), 1))*INDIRECT(ADDRESS(ROW()+(0), COLUMN()+(-1), 1))/100, 2)</f>
        <v>1217.29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62082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1.11201e+006</v>
      </c>
      <c r="G25" s="31"/>
      <c r="H25" s="31">
        <v>1.11201e+006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1.07202e+006</v>
      </c>
      <c r="G27" s="31"/>
      <c r="H27" s="31">
        <v>1.07202e+006</v>
      </c>
      <c r="I27" s="31"/>
      <c r="J27" s="31"/>
      <c r="K27" s="31" t="s">
        <v>56</v>
      </c>
    </row>
    <row r="28" spans="1:11" ht="24.0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142010</v>
      </c>
      <c r="G29" s="31"/>
      <c r="H29" s="31">
        <v>1.10201e+006</v>
      </c>
      <c r="I29" s="31"/>
      <c r="J29" s="31"/>
      <c r="K29" s="31" t="s">
        <v>59</v>
      </c>
    </row>
    <row r="30" spans="1:11" ht="24.00" thickBot="1" customHeight="1">
      <c r="A30" s="32" t="s">
        <v>60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