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<sst xmlns="http://schemas.openxmlformats.org/spreadsheetml/2006/main" count="103" uniqueCount="103">
  <si>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</si>
  <si>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QDB022</t>
  </si>
  <si>
    <t xml:space="preserve">m²</t>
  </si>
  <si>
    <t xml:space="preserve">Cobertura plana não acessível, não ventilada, com godo, tipo invertida.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</si>
  <si>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com godo, tipo invertida,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bicamada, colada, composta por membrana de betume modificado com elastómero SBS, LBM(SBS)-30-FV, prévia aplicação de primário com emulsão asfáltica aniônica com cargas, e membrana de betume modificado com elastómero SBS, LBM(SBS)-30-FP colada à anterior com maçarico, sem coincidir as suas juntas; CAMADA SEPARADORA SOB ISOLAMENTO: geotêxtil não tecido composto por fibras de poliéster entrelaçadas, (150 g/m²); ISOLAMENTO TÉRMICO: painel rígido de poliestireno extrudido, de superfície lisa e bordo lateral a meia madeira, de 60 mm de espessura, resistência à compressão &gt;= 300 kPa; CAMADA SEPARADORA SOB PROTECÇÃO: geotêxtil não tecido composto por fibras de poliéster entrelaçadas, (200 g/m²); CAMADA DE PROTECÇÃO: Camada de seixos rolados lavados, com uma espessura média de 10 cm.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</si>
  <si>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</si>
  <si>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</si>
  <si>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</si>
  <si>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</si>
  <si>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</si>
  <si>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</si>
  <si>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</si>
  <si>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</si>
  <si>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</si>
  <si>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</si>
  <si>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</si>
  <si>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</si>
  <si>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</si>
  <si>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</si>
  <si>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</si>
  <si>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</si>
  <si>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</si>
  <si>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</si>
  <si>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</si>
  <si>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</si>
  <si>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</si>
  <si>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</si>
  <si>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</si>
  <si>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</si>
  <si>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</si>
  <si>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</si>
  <si>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</si>
  <si>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</si>
  <si>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</si>
  <si>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</si>
  <si>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</si>
  <si>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</si>
  <si>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</si>
  <si>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</si>
  <si>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</si>
  <si>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</si>
  <si>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</si>
  <si>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</si>
  <si>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</si>
  <si>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mt16pxa010acq</t>
  </si>
  <si>
    <t xml:space="preserve">m²</t>
  </si>
  <si>
    <t xml:space="preserve">Painel rígido de poliestireno extrudido, segundo EN 13164, de superfície lisa e bordo lateral a meia madeira, de 60 mm de espessura, resistência à compressão &gt;= 300 kPa, resistência térmica 1,8 m²°C/W, condutibilidade térmica 0,033 W/(m°C), Euroclasse E de reacção ao fogo segundo NP EN 13501-1, com código de designação XPS-EN 13164-T1-CS(10/Y)300-DS(70,90)-DLT(2)5-CC(2/1,5/50)125-WL(T)0,7-WD(V)3-FTCD1.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</si>
  <si>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</si>
  <si>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</si>
  <si>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</si>
  <si>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mt01arc010</t>
  </si>
  <si>
    <t xml:space="preserve">t</t>
  </si>
  <si>
    <t xml:space="preserve">Seixos rolados lavados, de granulometria compreendida entre 16 e 32 mm.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</si>
  <si>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</si>
  <si>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</si>
  <si>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</si>
  <si>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</si>
  <si>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</si>
  <si>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</si>
  <si>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</si>
  <si>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</si>
  <si>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</si>
  <si>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</si>
  <si>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</si>
  <si>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</si>
  <si>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</si>
  <si>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</si>
  <si>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</si>
  <si>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</si>
  <si>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</si>
  <si>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</si>
  <si>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</si>
  <si>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</si>
  <si>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</si>
  <si>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</si>
  <si>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</si>
  <si>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7.430,99Kz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</si>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</sst>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1.74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41.79</v>
      </c>
      <c r="I9" s="13">
        <f ca="1">ROUND(INDIRECT(ADDRESS(ROW()+(0), COLUMN()+(-3), 1))*INDIRECT(ADDRESS(ROW()+(0), COLUMN()+(-1), 1)), 2)</f>
        <v>125.37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24022.2</v>
      </c>
      <c r="I10" s="17">
        <f ca="1">ROUND(INDIRECT(ADDRESS(ROW()+(0), COLUMN()+(-3), 1))*INDIRECT(ADDRESS(ROW()+(0), COLUMN()+(-1), 1)), 2)</f>
        <v>2402.22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20995.6</v>
      </c>
      <c r="I11" s="17">
        <f ca="1">ROUND(INDIRECT(ADDRESS(ROW()+(0), COLUMN()+(-3), 1))*INDIRECT(ADDRESS(ROW()+(0), COLUMN()+(-1), 1)), 2)</f>
        <v>209.96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1593.26</v>
      </c>
      <c r="I12" s="17">
        <f ca="1">ROUND(INDIRECT(ADDRESS(ROW()+(0), COLUMN()+(-3), 1))*INDIRECT(ADDRESS(ROW()+(0), COLUMN()+(-1), 1)), 2)</f>
        <v>15.93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279.7</v>
      </c>
      <c r="I13" s="17">
        <f ca="1">ROUND(INDIRECT(ADDRESS(ROW()+(0), COLUMN()+(-3), 1))*INDIRECT(ADDRESS(ROW()+(0), COLUMN()+(-1), 1)), 2)</f>
        <v>2.24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2992.57</v>
      </c>
      <c r="I14" s="17">
        <f ca="1">ROUND(INDIRECT(ADDRESS(ROW()+(0), COLUMN()+(-3), 1))*INDIRECT(ADDRESS(ROW()+(0), COLUMN()+(-1), 1)), 2)</f>
        <v>194.52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18.65</v>
      </c>
      <c r="I15" s="17">
        <f ca="1">ROUND(INDIRECT(ADDRESS(ROW()+(0), COLUMN()+(-3), 1))*INDIRECT(ADDRESS(ROW()+(0), COLUMN()+(-1), 1)), 2)</f>
        <v>186.5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1.1</v>
      </c>
      <c r="G16" s="16"/>
      <c r="H16" s="17">
        <v>6585.55</v>
      </c>
      <c r="I16" s="17">
        <f ca="1">ROUND(INDIRECT(ADDRESS(ROW()+(0), COLUMN()+(-3), 1))*INDIRECT(ADDRESS(ROW()+(0), COLUMN()+(-1), 1)), 2)</f>
        <v>7244.11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5709.02</v>
      </c>
      <c r="I17" s="17">
        <f ca="1">ROUND(INDIRECT(ADDRESS(ROW()+(0), COLUMN()+(-3), 1))*INDIRECT(ADDRESS(ROW()+(0), COLUMN()+(-1), 1)), 2)</f>
        <v>6279.92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0.3</v>
      </c>
      <c r="G18" s="16"/>
      <c r="H18" s="17">
        <v>3921.34</v>
      </c>
      <c r="I18" s="17">
        <f ca="1">ROUND(INDIRECT(ADDRESS(ROW()+(0), COLUMN()+(-3), 1))*INDIRECT(ADDRESS(ROW()+(0), COLUMN()+(-1), 1)), 2)</f>
        <v>1176.4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807.34</v>
      </c>
      <c r="I19" s="17">
        <f ca="1">ROUND(INDIRECT(ADDRESS(ROW()+(0), COLUMN()+(-3), 1))*INDIRECT(ADDRESS(ROW()+(0), COLUMN()+(-1), 1)), 2)</f>
        <v>847.71</v>
      </c>
      <c r="J19" s="17"/>
    </row>
    <row r="20" spans="1:10" ht="55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13997.6</v>
      </c>
      <c r="I20" s="17">
        <f ca="1">ROUND(INDIRECT(ADDRESS(ROW()+(0), COLUMN()+(-3), 1))*INDIRECT(ADDRESS(ROW()+(0), COLUMN()+(-1), 1)), 2)</f>
        <v>14697.5</v>
      </c>
      <c r="J20" s="17"/>
    </row>
    <row r="21" spans="1:10" ht="55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1.05</v>
      </c>
      <c r="G21" s="16"/>
      <c r="H21" s="17">
        <v>1107.2</v>
      </c>
      <c r="I21" s="17">
        <f ca="1">ROUND(INDIRECT(ADDRESS(ROW()+(0), COLUMN()+(-3), 1))*INDIRECT(ADDRESS(ROW()+(0), COLUMN()+(-1), 1)), 2)</f>
        <v>1162.56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0.18</v>
      </c>
      <c r="G22" s="16"/>
      <c r="H22" s="17">
        <v>3599.39</v>
      </c>
      <c r="I22" s="17">
        <f ca="1">ROUND(INDIRECT(ADDRESS(ROW()+(0), COLUMN()+(-3), 1))*INDIRECT(ADDRESS(ROW()+(0), COLUMN()+(-1), 1)), 2)</f>
        <v>647.89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0.028</v>
      </c>
      <c r="G23" s="16"/>
      <c r="H23" s="17">
        <v>907.3</v>
      </c>
      <c r="I23" s="17">
        <f ca="1">ROUND(INDIRECT(ADDRESS(ROW()+(0), COLUMN()+(-3), 1))*INDIRECT(ADDRESS(ROW()+(0), COLUMN()+(-1), 1)), 2)</f>
        <v>25.4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0.216</v>
      </c>
      <c r="G24" s="16"/>
      <c r="H24" s="17">
        <v>1028.94</v>
      </c>
      <c r="I24" s="17">
        <f ca="1">ROUND(INDIRECT(ADDRESS(ROW()+(0), COLUMN()+(-3), 1))*INDIRECT(ADDRESS(ROW()+(0), COLUMN()+(-1), 1)), 2)</f>
        <v>222.25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0.734</v>
      </c>
      <c r="G25" s="16"/>
      <c r="H25" s="17">
        <v>581.64</v>
      </c>
      <c r="I25" s="17">
        <f ca="1">ROUND(INDIRECT(ADDRESS(ROW()+(0), COLUMN()+(-3), 1))*INDIRECT(ADDRESS(ROW()+(0), COLUMN()+(-1), 1)), 2)</f>
        <v>426.92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0.275</v>
      </c>
      <c r="G26" s="16"/>
      <c r="H26" s="17">
        <v>1028.94</v>
      </c>
      <c r="I26" s="17">
        <f ca="1">ROUND(INDIRECT(ADDRESS(ROW()+(0), COLUMN()+(-3), 1))*INDIRECT(ADDRESS(ROW()+(0), COLUMN()+(-1), 1)), 2)</f>
        <v>282.96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0.275</v>
      </c>
      <c r="G27" s="16"/>
      <c r="H27" s="17">
        <v>604.97</v>
      </c>
      <c r="I27" s="17">
        <f ca="1">ROUND(INDIRECT(ADDRESS(ROW()+(0), COLUMN()+(-3), 1))*INDIRECT(ADDRESS(ROW()+(0), COLUMN()+(-1), 1)), 2)</f>
        <v>166.37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0.066</v>
      </c>
      <c r="G28" s="16"/>
      <c r="H28" s="17">
        <v>1057.3</v>
      </c>
      <c r="I28" s="17">
        <f ca="1">ROUND(INDIRECT(ADDRESS(ROW()+(0), COLUMN()+(-3), 1))*INDIRECT(ADDRESS(ROW()+(0), COLUMN()+(-1), 1)), 2)</f>
        <v>69.78</v>
      </c>
      <c r="J28" s="17"/>
    </row>
    <row r="29" spans="1:10" ht="13.50" thickBot="1" customHeight="1">
      <c r="A29" s="14" t="s">
        <v>71</v>
      </c>
      <c r="B29" s="14"/>
      <c r="C29" s="18" t="s">
        <v>72</v>
      </c>
      <c r="D29" s="19" t="s">
        <v>73</v>
      </c>
      <c r="E29" s="19"/>
      <c r="F29" s="20">
        <v>0.066</v>
      </c>
      <c r="G29" s="20"/>
      <c r="H29" s="21">
        <v>604.97</v>
      </c>
      <c r="I29" s="21">
        <f ca="1">ROUND(INDIRECT(ADDRESS(ROW()+(0), COLUMN()+(-3), 1))*INDIRECT(ADDRESS(ROW()+(0), COLUMN()+(-1), 1)), 2)</f>
        <v>39.93</v>
      </c>
      <c r="J29" s="21"/>
    </row>
    <row r="30" spans="1:10" ht="13.50" thickBot="1" customHeight="1">
      <c r="A30" s="19"/>
      <c r="B30" s="19"/>
      <c r="C30" s="22" t="s">
        <v>74</v>
      </c>
      <c r="D30" s="5" t="s">
        <v>75</v>
      </c>
      <c r="E30" s="5"/>
      <c r="F30" s="23">
        <v>2</v>
      </c>
      <c r="G30" s="23"/>
      <c r="H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36426.4</v>
      </c>
      <c r="I30" s="24">
        <f ca="1">ROUND(INDIRECT(ADDRESS(ROW()+(0), COLUMN()+(-3), 1))*INDIRECT(ADDRESS(ROW()+(0), COLUMN()+(-1), 1))/100, 2)</f>
        <v>728.53</v>
      </c>
      <c r="J30" s="24"/>
    </row>
    <row r="31" spans="1:10" ht="13.50" thickBot="1" customHeight="1">
      <c r="A31" s="25" t="s">
        <v>76</v>
      </c>
      <c r="B31" s="25"/>
      <c r="C31" s="26"/>
      <c r="D31" s="26"/>
      <c r="E31" s="26"/>
      <c r="F31" s="27"/>
      <c r="G31" s="27"/>
      <c r="H31" s="25" t="s">
        <v>77</v>
      </c>
      <c r="I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37154.9</v>
      </c>
      <c r="J31" s="28"/>
    </row>
    <row r="34" spans="1:10" ht="13.50" thickBot="1" customHeight="1">
      <c r="A34" s="29" t="s">
        <v>78</v>
      </c>
      <c r="B34" s="29"/>
      <c r="C34" s="29"/>
      <c r="D34" s="29"/>
      <c r="E34" s="29" t="s">
        <v>79</v>
      </c>
      <c r="F34" s="29"/>
      <c r="G34" s="29" t="s">
        <v>80</v>
      </c>
      <c r="H34" s="29"/>
      <c r="I34" s="29"/>
      <c r="J34" s="29" t="s">
        <v>81</v>
      </c>
    </row>
    <row r="35" spans="1:10" ht="13.50" thickBot="1" customHeight="1">
      <c r="A35" s="30" t="s">
        <v>82</v>
      </c>
      <c r="B35" s="30"/>
      <c r="C35" s="30"/>
      <c r="D35" s="30"/>
      <c r="E35" s="31">
        <v>1.06202e+006</v>
      </c>
      <c r="F35" s="31"/>
      <c r="G35" s="31">
        <v>1.06202e+006</v>
      </c>
      <c r="H35" s="31"/>
      <c r="I35" s="31"/>
      <c r="J35" s="31" t="s">
        <v>83</v>
      </c>
    </row>
    <row r="36" spans="1:10" ht="13.50" thickBot="1" customHeight="1">
      <c r="A36" s="32" t="s">
        <v>84</v>
      </c>
      <c r="B36" s="32"/>
      <c r="C36" s="32"/>
      <c r="D36" s="32"/>
      <c r="E36" s="33"/>
      <c r="F36" s="33"/>
      <c r="G36" s="33"/>
      <c r="H36" s="33"/>
      <c r="I36" s="33"/>
      <c r="J36" s="33"/>
    </row>
    <row r="37" spans="1:10" ht="13.50" thickBot="1" customHeight="1">
      <c r="A37" s="30" t="s">
        <v>85</v>
      </c>
      <c r="B37" s="30"/>
      <c r="C37" s="30"/>
      <c r="D37" s="30"/>
      <c r="E37" s="31">
        <v>132003</v>
      </c>
      <c r="F37" s="31"/>
      <c r="G37" s="31">
        <v>162004</v>
      </c>
      <c r="H37" s="31"/>
      <c r="I37" s="31"/>
      <c r="J37" s="31"/>
    </row>
    <row r="38" spans="1:10" ht="13.50" thickBot="1" customHeight="1">
      <c r="A38" s="34" t="s">
        <v>86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2" t="s">
        <v>87</v>
      </c>
      <c r="B39" s="32"/>
      <c r="C39" s="32"/>
      <c r="D39" s="32"/>
      <c r="E39" s="33">
        <v>112010</v>
      </c>
      <c r="F39" s="33"/>
      <c r="G39" s="33">
        <v>112010</v>
      </c>
      <c r="H39" s="33"/>
      <c r="I39" s="33"/>
      <c r="J39" s="33"/>
    </row>
    <row r="40" spans="1:10" ht="13.50" thickBot="1" customHeight="1">
      <c r="A40" s="30" t="s">
        <v>88</v>
      </c>
      <c r="B40" s="30"/>
      <c r="C40" s="30"/>
      <c r="D40" s="30"/>
      <c r="E40" s="31">
        <v>1.07202e+006</v>
      </c>
      <c r="F40" s="31"/>
      <c r="G40" s="31">
        <v>1.07202e+006</v>
      </c>
      <c r="H40" s="31"/>
      <c r="I40" s="31"/>
      <c r="J40" s="31" t="s">
        <v>89</v>
      </c>
    </row>
    <row r="41" spans="1:10" ht="24.00" thickBot="1" customHeight="1">
      <c r="A41" s="32" t="s">
        <v>90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0" t="s">
        <v>91</v>
      </c>
      <c r="B42" s="30"/>
      <c r="C42" s="30"/>
      <c r="D42" s="30"/>
      <c r="E42" s="31">
        <v>142010</v>
      </c>
      <c r="F42" s="31"/>
      <c r="G42" s="31">
        <v>1.10201e+006</v>
      </c>
      <c r="H42" s="31"/>
      <c r="I42" s="31"/>
      <c r="J42" s="31" t="s">
        <v>92</v>
      </c>
    </row>
    <row r="43" spans="1:10" ht="24.00" thickBot="1" customHeight="1">
      <c r="A43" s="32" t="s">
        <v>93</v>
      </c>
      <c r="B43" s="32"/>
      <c r="C43" s="32"/>
      <c r="D43" s="32"/>
      <c r="E43" s="33"/>
      <c r="F43" s="33"/>
      <c r="G43" s="33"/>
      <c r="H43" s="33"/>
      <c r="I43" s="33"/>
      <c r="J43" s="33"/>
    </row>
    <row r="44" spans="1:10" ht="13.50" thickBot="1" customHeight="1">
      <c r="A44" s="30" t="s">
        <v>94</v>
      </c>
      <c r="B44" s="30"/>
      <c r="C44" s="30"/>
      <c r="D44" s="30"/>
      <c r="E44" s="31">
        <v>1.03202e+006</v>
      </c>
      <c r="F44" s="31"/>
      <c r="G44" s="31">
        <v>1.03202e+006</v>
      </c>
      <c r="H44" s="31"/>
      <c r="I44" s="31"/>
      <c r="J44" s="31" t="s">
        <v>95</v>
      </c>
    </row>
    <row r="45" spans="1:10" ht="24.00" thickBot="1" customHeight="1">
      <c r="A45" s="32" t="s">
        <v>96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0" t="s">
        <v>97</v>
      </c>
      <c r="B46" s="30"/>
      <c r="C46" s="30"/>
      <c r="D46" s="30"/>
      <c r="E46" s="31">
        <v>1.07202e+006</v>
      </c>
      <c r="F46" s="31"/>
      <c r="G46" s="31">
        <v>1.07202e+006</v>
      </c>
      <c r="H46" s="31"/>
      <c r="I46" s="31"/>
      <c r="J46" s="31" t="s">
        <v>98</v>
      </c>
    </row>
    <row r="47" spans="1:10" ht="24.00" thickBot="1" customHeight="1">
      <c r="A47" s="32" t="s">
        <v>99</v>
      </c>
      <c r="B47" s="32"/>
      <c r="C47" s="32"/>
      <c r="D47" s="32"/>
      <c r="E47" s="33"/>
      <c r="F47" s="33"/>
      <c r="G47" s="33"/>
      <c r="H47" s="33"/>
      <c r="I47" s="33"/>
      <c r="J47" s="33"/>
    </row>
    <row r="50" spans="1:1" ht="33.75" thickBot="1" customHeight="1">
      <c r="A50" s="1" t="s">
        <v>100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101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102</v>
      </c>
      <c r="B52" s="1"/>
      <c r="C52" s="1"/>
      <c r="D52" s="1"/>
      <c r="E52" s="1"/>
      <c r="F52" s="1"/>
      <c r="G52" s="1"/>
      <c r="H52" s="1"/>
      <c r="I52" s="1"/>
      <c r="J52" s="1"/>
    </row>
  </sheetData>
  <mergeCells count="13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E31"/>
    <mergeCell ref="F31:G31"/>
    <mergeCell ref="I31:J31"/>
    <mergeCell ref="A34:D34"/>
    <mergeCell ref="E34:F34"/>
    <mergeCell ref="G34:I34"/>
    <mergeCell ref="A35:D35"/>
    <mergeCell ref="E35:F36"/>
    <mergeCell ref="G35:I36"/>
    <mergeCell ref="J35:J36"/>
    <mergeCell ref="A36:D36"/>
    <mergeCell ref="A37:D37"/>
    <mergeCell ref="E37:F37"/>
    <mergeCell ref="G37:I37"/>
    <mergeCell ref="J37:J39"/>
    <mergeCell ref="A38:D38"/>
    <mergeCell ref="E38:F38"/>
    <mergeCell ref="G38:I38"/>
    <mergeCell ref="A39:D39"/>
    <mergeCell ref="E39:F39"/>
    <mergeCell ref="G39:I39"/>
    <mergeCell ref="A40:D40"/>
    <mergeCell ref="E40:F41"/>
    <mergeCell ref="G40:I41"/>
    <mergeCell ref="J40:J41"/>
    <mergeCell ref="A41:D41"/>
    <mergeCell ref="A42:D42"/>
    <mergeCell ref="E42:F43"/>
    <mergeCell ref="G42:I43"/>
    <mergeCell ref="J42:J43"/>
    <mergeCell ref="A43:D43"/>
    <mergeCell ref="A44:D44"/>
    <mergeCell ref="E44:F45"/>
    <mergeCell ref="G44:I45"/>
    <mergeCell ref="J44:J45"/>
    <mergeCell ref="A45:D45"/>
    <mergeCell ref="A46:D46"/>
    <mergeCell ref="E46:F47"/>
    <mergeCell ref="G46:I47"/>
    <mergeCell ref="J46:J47"/>
    <mergeCell ref="A47:D47"/>
    <mergeCell ref="A50:J50"/>
    <mergeCell ref="A51:J51"/>
    <mergeCell ref="A52:J52"/>
  </mergeCells>
  <pageMargins left="0.147638" right="0.147638" top="0.206693" bottom="0.206693" header="0.0" footer="0.0"/>
  <pageSetup paperSize="9" orientation="portrait"/>
  <rowBreaks count="0" manualBreakCount="0">
    </rowBreaks>
</worksheet>
</file>