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<sst xmlns="http://schemas.openxmlformats.org/spreadsheetml/2006/main" count="130" uniqueCount="130">
  <si>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</si>
  <si>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</si>
  <si>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</si>
  <si>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</si>
  <si>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betão celular à base de cimento e aditivo plastificante-arejante, de resistência à compressão 0,2 MPa e 350 kg/m³ de densidade, confeccionado em obra com cimento cinzento e aditivo plastificante-arejante, com espessura média de 10 cm; com camada de regularização de argamassa de cimento, confeccionada em obra, dosificação 1:6 de 2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</si>
  <si>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</si>
  <si>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</si>
  <si>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</si>
  <si>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</si>
  <si>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</si>
  <si>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</si>
  <si>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</si>
  <si>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</si>
  <si>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</si>
  <si>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mt08cem000l</t>
  </si>
  <si>
    <t xml:space="preserve">kg</t>
  </si>
  <si>
    <t xml:space="preserve">Cimento cinzento em sacos.</t>
  </si>
  <si>
    <t xml:space="preserve">mt08adb010a</t>
  </si>
  <si>
    <t xml:space="preserve">kg</t>
  </si>
  <si>
    <t xml:space="preserve">Aditivo plastificante-arejante para betões celulares.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</si>
  <si>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</si>
  <si>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</si>
  <si>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</si>
  <si>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</si>
  <si>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</si>
  <si>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</si>
  <si>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</si>
  <si>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</si>
  <si>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</si>
  <si>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</si>
  <si>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</si>
  <si>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</si>
  <si>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</si>
  <si>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</si>
  <si>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</si>
  <si>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</si>
  <si>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</si>
  <si>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</si>
  <si>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</si>
  <si>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</si>
  <si>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</si>
  <si>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</si>
  <si>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</si>
  <si>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</si>
  <si>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mt14lba010k</t>
  </si>
  <si>
    <t xml:space="preserve">m²</t>
  </si>
  <si>
    <t xml:space="preserve">Membrana de betume modificado com elastómero SBS, LBM(SBS)-40-FP, de 3,5 mm de espessura, massa nominal 4 kg/m², com armadura de feltro de poliéster reforçado e estabilizado de 150 g/m², de superfície não protegida, e coeficiente de difusão do gás radão 7x10-12 m²/s.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</si>
  <si>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</si>
  <si>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</si>
  <si>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</si>
  <si>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</si>
  <si>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</si>
  <si>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</si>
  <si>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</si>
  <si>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</si>
  <si>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</si>
  <si>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</si>
  <si>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</si>
  <si>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</si>
  <si>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</si>
  <si>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</si>
  <si>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</si>
  <si>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</si>
  <si>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</si>
  <si>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</si>
  <si>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</si>
  <si>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</si>
  <si>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</si>
  <si>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mq06cel010</t>
  </si>
  <si>
    <t xml:space="preserve">h</t>
  </si>
  <si>
    <t xml:space="preserve">Equipamento para fabricação e bombagem de betão celular à base de cimento e aditivo plastificante-arejante, de 12 m³/h.</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</si>
  <si>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</si>
  <si>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</si>
  <si>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</si>
  <si>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</si>
  <si>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</si>
  <si>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</si>
  <si>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</si>
  <si>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</si>
  <si>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</si>
  <si>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</si>
  <si>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</si>
  <si>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</si>
  <si>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</si>
  <si>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</si>
  <si>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</si>
  <si>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</si>
  <si>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</si>
  <si>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</si>
  <si>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</si>
  <si>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</si>
  <si>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</si>
  <si>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</si>
  <si>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</si>
  <si>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</si>
  <si>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</si>
  <si>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</si>
  <si>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</si>
  <si>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</si>
  <si>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</si>
  <si>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17.360,73Kz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</si>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</sst>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45</v>
      </c>
      <c r="H10" s="16"/>
      <c r="I10" s="17">
        <v>18.65</v>
      </c>
      <c r="J10" s="17">
        <f ca="1">ROUND(INDIRECT(ADDRESS(ROW()+(0), COLUMN()+(-3), 1))*INDIRECT(ADDRESS(ROW()+(0), COLUMN()+(-1), 1)), 2)</f>
        <v>839.25</v>
      </c>
      <c r="K10" s="17"/>
    </row>
    <row r="11" spans="1:11" ht="13.50" thickBot="1" customHeight="1">
      <c r="A11" s="14" t="s">
        <v>17</v>
      </c>
      <c r="B11" s="14"/>
      <c r="C11" s="14"/>
      <c r="D11" s="15" t="s">
        <v>18</v>
      </c>
      <c r="E11" s="14" t="s">
        <v>19</v>
      </c>
      <c r="F11" s="14"/>
      <c r="G11" s="16">
        <v>0.3</v>
      </c>
      <c r="H11" s="16"/>
      <c r="I11" s="17">
        <v>792.2</v>
      </c>
      <c r="J11" s="17">
        <f ca="1">ROUND(INDIRECT(ADDRESS(ROW()+(0), COLUMN()+(-3), 1))*INDIRECT(ADDRESS(ROW()+(0), COLUMN()+(-1), 1)), 2)</f>
        <v>237.66</v>
      </c>
      <c r="K11" s="17"/>
    </row>
    <row r="12" spans="1:11" ht="13.50" thickBot="1" customHeight="1">
      <c r="A12" s="14" t="s">
        <v>20</v>
      </c>
      <c r="B12" s="14"/>
      <c r="C12" s="14"/>
      <c r="D12" s="15" t="s">
        <v>21</v>
      </c>
      <c r="E12" s="14" t="s">
        <v>22</v>
      </c>
      <c r="F12" s="14"/>
      <c r="G12" s="16">
        <v>0.054</v>
      </c>
      <c r="H12" s="16"/>
      <c r="I12" s="17">
        <v>279.7</v>
      </c>
      <c r="J12" s="17">
        <f ca="1">ROUND(INDIRECT(ADDRESS(ROW()+(0), COLUMN()+(-3), 1))*INDIRECT(ADDRESS(ROW()+(0), COLUMN()+(-1), 1)), 2)</f>
        <v>15.1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1.05</v>
      </c>
      <c r="H15" s="16"/>
      <c r="I15" s="17">
        <v>8892.22</v>
      </c>
      <c r="J15" s="17">
        <f ca="1">ROUND(INDIRECT(ADDRESS(ROW()+(0), COLUMN()+(-3), 1))*INDIRECT(ADDRESS(ROW()+(0), COLUMN()+(-1), 1)), 2)</f>
        <v>9336.83</v>
      </c>
      <c r="K15" s="17"/>
    </row>
    <row r="16" spans="1:11" ht="13.50" thickBot="1" customHeight="1">
      <c r="A16" s="14" t="s">
        <v>32</v>
      </c>
      <c r="B16" s="14"/>
      <c r="C16" s="14"/>
      <c r="D16" s="15" t="s">
        <v>33</v>
      </c>
      <c r="E16" s="14" t="s">
        <v>34</v>
      </c>
      <c r="F16" s="14"/>
      <c r="G16" s="16">
        <v>0.3</v>
      </c>
      <c r="H16" s="16"/>
      <c r="I16" s="17">
        <v>3921.34</v>
      </c>
      <c r="J16" s="17">
        <f ca="1">ROUND(INDIRECT(ADDRESS(ROW()+(0), COLUMN()+(-3), 1))*INDIRECT(ADDRESS(ROW()+(0), COLUMN()+(-1), 1)), 2)</f>
        <v>1176.4</v>
      </c>
      <c r="K16" s="17"/>
    </row>
    <row r="17" spans="1:11" ht="34.50" thickBot="1" customHeight="1">
      <c r="A17" s="14" t="s">
        <v>35</v>
      </c>
      <c r="B17" s="14"/>
      <c r="C17" s="14"/>
      <c r="D17" s="15" t="s">
        <v>36</v>
      </c>
      <c r="E17" s="14" t="s">
        <v>37</v>
      </c>
      <c r="F17" s="14"/>
      <c r="G17" s="16">
        <v>1.05</v>
      </c>
      <c r="H17" s="16"/>
      <c r="I17" s="17">
        <v>20979.2</v>
      </c>
      <c r="J17" s="17">
        <f ca="1">ROUND(INDIRECT(ADDRESS(ROW()+(0), COLUMN()+(-3), 1))*INDIRECT(ADDRESS(ROW()+(0), COLUMN()+(-1), 1)), 2)</f>
        <v>22028.1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45.00" thickBot="1" customHeight="1">
      <c r="A20" s="14" t="s">
        <v>44</v>
      </c>
      <c r="B20" s="14"/>
      <c r="C20" s="14"/>
      <c r="D20" s="15" t="s">
        <v>45</v>
      </c>
      <c r="E20" s="14" t="s">
        <v>46</v>
      </c>
      <c r="F20" s="14"/>
      <c r="G20" s="16">
        <v>1.1</v>
      </c>
      <c r="H20" s="16"/>
      <c r="I20" s="17">
        <v>8327.09</v>
      </c>
      <c r="J20" s="17">
        <f ca="1">ROUND(INDIRECT(ADDRESS(ROW()+(0), COLUMN()+(-3), 1))*INDIRECT(ADDRESS(ROW()+(0), COLUMN()+(-1), 1)), 2)</f>
        <v>9159.8</v>
      </c>
      <c r="K20" s="17"/>
    </row>
    <row r="21" spans="1:11" ht="34.50" thickBot="1" customHeight="1">
      <c r="A21" s="14" t="s">
        <v>47</v>
      </c>
      <c r="B21" s="14"/>
      <c r="C21" s="14"/>
      <c r="D21" s="15" t="s">
        <v>48</v>
      </c>
      <c r="E21" s="14" t="s">
        <v>49</v>
      </c>
      <c r="F21" s="14"/>
      <c r="G21" s="16">
        <v>1.1</v>
      </c>
      <c r="H21" s="16"/>
      <c r="I21" s="17">
        <v>5709.02</v>
      </c>
      <c r="J21" s="17">
        <f ca="1">ROUND(INDIRECT(ADDRESS(ROW()+(0), COLUMN()+(-3), 1))*INDIRECT(ADDRESS(ROW()+(0), COLUMN()+(-1), 1)), 2)</f>
        <v>6279.92</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0.03</v>
      </c>
      <c r="H27" s="16"/>
      <c r="I27" s="17">
        <v>271.3</v>
      </c>
      <c r="J27" s="17">
        <f ca="1">ROUND(INDIRECT(ADDRESS(ROW()+(0), COLUMN()+(-3), 1))*INDIRECT(ADDRESS(ROW()+(0), COLUMN()+(-1), 1)), 2)</f>
        <v>8.14</v>
      </c>
      <c r="K27" s="17"/>
    </row>
    <row r="28" spans="1:11" ht="24.00" thickBot="1" customHeight="1">
      <c r="A28" s="14" t="s">
        <v>68</v>
      </c>
      <c r="B28" s="14"/>
      <c r="C28" s="14"/>
      <c r="D28" s="15" t="s">
        <v>69</v>
      </c>
      <c r="E28" s="14" t="s">
        <v>70</v>
      </c>
      <c r="F28" s="14"/>
      <c r="G28" s="16">
        <v>0.03</v>
      </c>
      <c r="H28" s="16"/>
      <c r="I28" s="17">
        <v>6595.93</v>
      </c>
      <c r="J28" s="17">
        <f ca="1">ROUND(INDIRECT(ADDRESS(ROW()+(0), COLUMN()+(-3), 1))*INDIRECT(ADDRESS(ROW()+(0), COLUMN()+(-1), 1)), 2)</f>
        <v>197.88</v>
      </c>
      <c r="K28" s="17"/>
    </row>
    <row r="29" spans="1:11" ht="13.50" thickBot="1" customHeight="1">
      <c r="A29" s="14" t="s">
        <v>71</v>
      </c>
      <c r="B29" s="14"/>
      <c r="C29" s="14"/>
      <c r="D29" s="15" t="s">
        <v>72</v>
      </c>
      <c r="E29" s="14" t="s">
        <v>73</v>
      </c>
      <c r="F29" s="14"/>
      <c r="G29" s="16">
        <v>0.042</v>
      </c>
      <c r="H29" s="16"/>
      <c r="I29" s="17">
        <v>907.3</v>
      </c>
      <c r="J29" s="17">
        <f ca="1">ROUND(INDIRECT(ADDRESS(ROW()+(0), COLUMN()+(-3), 1))*INDIRECT(ADDRESS(ROW()+(0), COLUMN()+(-1), 1)), 2)</f>
        <v>38.11</v>
      </c>
      <c r="K29" s="17"/>
    </row>
    <row r="30" spans="1:11" ht="13.50" thickBot="1" customHeight="1">
      <c r="A30" s="14" t="s">
        <v>74</v>
      </c>
      <c r="B30" s="14"/>
      <c r="C30" s="14"/>
      <c r="D30" s="15" t="s">
        <v>75</v>
      </c>
      <c r="E30" s="14" t="s">
        <v>76</v>
      </c>
      <c r="F30" s="14"/>
      <c r="G30" s="16">
        <v>0.393</v>
      </c>
      <c r="H30" s="16"/>
      <c r="I30" s="17">
        <v>1028.94</v>
      </c>
      <c r="J30" s="17">
        <f ca="1">ROUND(INDIRECT(ADDRESS(ROW()+(0), COLUMN()+(-3), 1))*INDIRECT(ADDRESS(ROW()+(0), COLUMN()+(-1), 1)), 2)</f>
        <v>404.37</v>
      </c>
      <c r="K30" s="17"/>
    </row>
    <row r="31" spans="1:11" ht="13.50" thickBot="1" customHeight="1">
      <c r="A31" s="14" t="s">
        <v>77</v>
      </c>
      <c r="B31" s="14"/>
      <c r="C31" s="14"/>
      <c r="D31" s="15" t="s">
        <v>78</v>
      </c>
      <c r="E31" s="14" t="s">
        <v>79</v>
      </c>
      <c r="F31" s="14"/>
      <c r="G31" s="16">
        <v>1.285</v>
      </c>
      <c r="H31" s="16"/>
      <c r="I31" s="17">
        <v>581.64</v>
      </c>
      <c r="J31" s="17">
        <f ca="1">ROUND(INDIRECT(ADDRESS(ROW()+(0), COLUMN()+(-3), 1))*INDIRECT(ADDRESS(ROW()+(0), COLUMN()+(-1), 1)), 2)</f>
        <v>747.41</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64470.9</v>
      </c>
      <c r="J38" s="24">
        <f ca="1">ROUND(INDIRECT(ADDRESS(ROW()+(0), COLUMN()+(-3), 1))*INDIRECT(ADDRESS(ROW()+(0), COLUMN()+(-1), 1))/100, 2)</f>
        <v>1289.42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65760.3</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1.07202e+006</v>
      </c>
      <c r="G45" s="31"/>
      <c r="H45" s="31">
        <v>1.07202e+006</v>
      </c>
      <c r="I45" s="31"/>
      <c r="J45" s="31"/>
      <c r="K45" s="31" t="s">
        <v>110</v>
      </c>
    </row>
    <row r="46" spans="1:11" ht="24.0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1.07202e+006</v>
      </c>
      <c r="G49" s="31"/>
      <c r="H49" s="31">
        <v>1.07202e+006</v>
      </c>
      <c r="I49" s="31"/>
      <c r="J49" s="31"/>
      <c r="K49" s="31" t="s">
        <v>116</v>
      </c>
    </row>
    <row r="50" spans="1:11" ht="24.00" thickBot="1" customHeight="1">
      <c r="A50" s="32" t="s">
        <v>117</v>
      </c>
      <c r="B50" s="32"/>
      <c r="C50" s="32"/>
      <c r="D50" s="32"/>
      <c r="E50" s="32"/>
      <c r="F50" s="33"/>
      <c r="G50" s="33"/>
      <c r="H50" s="33"/>
      <c r="I50" s="33"/>
      <c r="J50" s="33"/>
      <c r="K50" s="33"/>
    </row>
    <row r="51" spans="1:11" ht="13.50" thickBot="1" customHeight="1">
      <c r="A51" s="30" t="s">
        <v>118</v>
      </c>
      <c r="B51" s="30"/>
      <c r="C51" s="30"/>
      <c r="D51" s="30"/>
      <c r="E51" s="30"/>
      <c r="F51" s="31">
        <v>1.03202e+006</v>
      </c>
      <c r="G51" s="31"/>
      <c r="H51" s="31">
        <v>1.03202e+006</v>
      </c>
      <c r="I51" s="31"/>
      <c r="J51" s="31"/>
      <c r="K51" s="31" t="s">
        <v>119</v>
      </c>
    </row>
    <row r="52" spans="1:11" ht="24.00" thickBot="1" customHeight="1">
      <c r="A52" s="32" t="s">
        <v>120</v>
      </c>
      <c r="B52" s="32"/>
      <c r="C52" s="32"/>
      <c r="D52" s="32"/>
      <c r="E52" s="32"/>
      <c r="F52" s="33"/>
      <c r="G52" s="33"/>
      <c r="H52" s="33"/>
      <c r="I52" s="33"/>
      <c r="J52" s="33"/>
      <c r="K52" s="33"/>
    </row>
    <row r="53" spans="1:11" ht="13.50" thickBot="1" customHeight="1">
      <c r="A53" s="30" t="s">
        <v>121</v>
      </c>
      <c r="B53" s="30"/>
      <c r="C53" s="30"/>
      <c r="D53" s="30"/>
      <c r="E53" s="30"/>
      <c r="F53" s="31">
        <v>142013</v>
      </c>
      <c r="G53" s="31"/>
      <c r="H53" s="31">
        <v>172013</v>
      </c>
      <c r="I53" s="31"/>
      <c r="J53" s="31"/>
      <c r="K53" s="31" t="s">
        <v>122</v>
      </c>
    </row>
    <row r="54" spans="1:11" ht="13.50" thickBot="1" customHeight="1">
      <c r="A54" s="32" t="s">
        <v>123</v>
      </c>
      <c r="B54" s="32"/>
      <c r="C54" s="32"/>
      <c r="D54" s="32"/>
      <c r="E54" s="32"/>
      <c r="F54" s="33"/>
      <c r="G54" s="33"/>
      <c r="H54" s="33"/>
      <c r="I54" s="33"/>
      <c r="J54" s="33"/>
      <c r="K54" s="33"/>
    </row>
    <row r="55" spans="1:11" ht="13.50" thickBot="1" customHeight="1">
      <c r="A55" s="30" t="s">
        <v>124</v>
      </c>
      <c r="B55" s="30"/>
      <c r="C55" s="30"/>
      <c r="D55" s="30"/>
      <c r="E55" s="30"/>
      <c r="F55" s="31">
        <v>172013</v>
      </c>
      <c r="G55" s="31"/>
      <c r="H55" s="31">
        <v>172014</v>
      </c>
      <c r="I55" s="31"/>
      <c r="J55" s="31"/>
      <c r="K55" s="31" t="s">
        <v>125</v>
      </c>
    </row>
    <row r="56" spans="1:11" ht="24.00" thickBot="1" customHeight="1">
      <c r="A56" s="32" t="s">
        <v>126</v>
      </c>
      <c r="B56" s="32"/>
      <c r="C56" s="32"/>
      <c r="D56" s="32"/>
      <c r="E56" s="32"/>
      <c r="F56" s="33"/>
      <c r="G56" s="33"/>
      <c r="H56" s="33"/>
      <c r="I56" s="33"/>
      <c r="J56" s="33"/>
      <c r="K56" s="33"/>
    </row>
    <row r="59" spans="1:1" ht="33.75" thickBot="1" customHeight="1">
      <c r="A59" s="1" t="s">
        <v>127</v>
      </c>
      <c r="B59" s="1"/>
      <c r="C59" s="1"/>
      <c r="D59" s="1"/>
      <c r="E59" s="1"/>
      <c r="F59" s="1"/>
      <c r="G59" s="1"/>
      <c r="H59" s="1"/>
      <c r="I59" s="1"/>
      <c r="J59" s="1"/>
      <c r="K59" s="1"/>
    </row>
    <row r="60" spans="1:1" ht="33.75" thickBot="1" customHeight="1">
      <c r="A60" s="1" t="s">
        <v>128</v>
      </c>
      <c r="B60" s="1"/>
      <c r="C60" s="1"/>
      <c r="D60" s="1"/>
      <c r="E60" s="1"/>
      <c r="F60" s="1"/>
      <c r="G60" s="1"/>
      <c r="H60" s="1"/>
      <c r="I60" s="1"/>
      <c r="J60" s="1"/>
      <c r="K60" s="1"/>
    </row>
    <row r="61" spans="1:1" ht="33.75" thickBot="1" customHeight="1">
      <c r="A61" s="1" t="s">
        <v>129</v>
      </c>
      <c r="B61" s="1"/>
      <c r="C61" s="1"/>
      <c r="D61" s="1"/>
      <c r="E61" s="1"/>
      <c r="F61" s="1"/>
      <c r="G61" s="1"/>
      <c r="H61" s="1"/>
      <c r="I61" s="1"/>
      <c r="J61" s="1"/>
      <c r="K61" s="1"/>
    </row>
  </sheetData>
  <mergeCells count="17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