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<sst xmlns="http://schemas.openxmlformats.org/spreadsheetml/2006/main" count="127" uniqueCount="127">
  <si>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</si>
  <si>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</si>
  <si>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</si>
  <si>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</si>
  <si>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soldável, hidrofugada, de 50 mm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amarelo,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</si>
  <si>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</si>
  <si>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</si>
  <si>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</si>
  <si>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</si>
  <si>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</si>
  <si>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</si>
  <si>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</si>
  <si>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</si>
  <si>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</si>
  <si>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</si>
  <si>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</si>
  <si>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</si>
  <si>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</si>
  <si>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</si>
  <si>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</si>
  <si>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</si>
  <si>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</si>
  <si>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</si>
  <si>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</si>
  <si>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</si>
  <si>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</si>
  <si>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</si>
  <si>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</si>
  <si>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</si>
  <si>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</si>
  <si>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</si>
  <si>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</si>
  <si>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</si>
  <si>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</si>
  <si>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</si>
  <si>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</si>
  <si>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</si>
  <si>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</si>
  <si>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</si>
  <si>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</si>
  <si>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</si>
  <si>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</si>
  <si>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</si>
  <si>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</si>
  <si>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</si>
  <si>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</si>
  <si>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</si>
  <si>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</si>
  <si>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</si>
  <si>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</si>
  <si>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</si>
  <si>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</si>
  <si>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</si>
  <si>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</si>
  <si>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</si>
  <si>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</si>
  <si>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</si>
  <si>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</si>
  <si>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</si>
  <si>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</si>
  <si>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</si>
  <si>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</si>
  <si>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mt09mcp020bC</t>
  </si>
  <si>
    <t xml:space="preserve">kg</t>
  </si>
  <si>
    <t xml:space="preserve">Argamassa de juntas cimentosa melhorada, com absorção de água reduzida e resistência elevada à abrasão, tipo CG2 W A, segundo EN 13888, cor amarelo,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</si>
  <si>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</si>
  <si>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</si>
  <si>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</si>
  <si>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</si>
  <si>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</si>
  <si>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</si>
  <si>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</si>
  <si>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</si>
  <si>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</si>
  <si>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</si>
  <si>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</si>
  <si>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</si>
  <si>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</si>
  <si>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</si>
  <si>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</si>
  <si>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</si>
  <si>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</si>
  <si>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</si>
  <si>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</si>
  <si>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</si>
  <si>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</si>
  <si>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</si>
  <si>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</si>
  <si>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</si>
  <si>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</si>
  <si>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</si>
  <si>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</si>
  <si>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</si>
  <si>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</si>
  <si>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19.811,88Kz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</si>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</sst>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45.00" thickBot="1" customHeight="1">
      <c r="A18" s="14" t="s">
        <v>38</v>
      </c>
      <c r="B18" s="14"/>
      <c r="C18" s="14"/>
      <c r="D18" s="15" t="s">
        <v>39</v>
      </c>
      <c r="E18" s="14" t="s">
        <v>40</v>
      </c>
      <c r="F18" s="14"/>
      <c r="G18" s="16">
        <v>1.05</v>
      </c>
      <c r="H18" s="16"/>
      <c r="I18" s="17">
        <v>30655.7</v>
      </c>
      <c r="J18" s="17">
        <f ca="1">ROUND(INDIRECT(ADDRESS(ROW()+(0), COLUMN()+(-3), 1))*INDIRECT(ADDRESS(ROW()+(0), COLUMN()+(-1), 1)), 2)</f>
        <v>32188.5</v>
      </c>
      <c r="K18" s="17"/>
    </row>
    <row r="19" spans="1:11" ht="34.50" thickBot="1" customHeight="1">
      <c r="A19" s="14" t="s">
        <v>41</v>
      </c>
      <c r="B19" s="14"/>
      <c r="C19" s="14"/>
      <c r="D19" s="15" t="s">
        <v>42</v>
      </c>
      <c r="E19" s="14" t="s">
        <v>43</v>
      </c>
      <c r="F19" s="14"/>
      <c r="G19" s="16">
        <v>1.1</v>
      </c>
      <c r="H19" s="16"/>
      <c r="I19" s="17">
        <v>8234.82</v>
      </c>
      <c r="J19" s="17">
        <f ca="1">ROUND(INDIRECT(ADDRESS(ROW()+(0), COLUMN()+(-3), 1))*INDIRECT(ADDRESS(ROW()+(0), COLUMN()+(-1), 1)), 2)</f>
        <v>9058.3</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0.039</v>
      </c>
      <c r="H27" s="16"/>
      <c r="I27" s="17">
        <v>907.3</v>
      </c>
      <c r="J27" s="17">
        <f ca="1">ROUND(INDIRECT(ADDRESS(ROW()+(0), COLUMN()+(-3), 1))*INDIRECT(ADDRESS(ROW()+(0), COLUMN()+(-1), 1)), 2)</f>
        <v>35.38</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0.695</v>
      </c>
      <c r="H29" s="16"/>
      <c r="I29" s="17">
        <v>581.64</v>
      </c>
      <c r="J29" s="17">
        <f ca="1">ROUND(INDIRECT(ADDRESS(ROW()+(0), COLUMN()+(-3), 1))*INDIRECT(ADDRESS(ROW()+(0), COLUMN()+(-1), 1)), 2)</f>
        <v>404.24</v>
      </c>
      <c r="K29" s="17"/>
    </row>
    <row r="30" spans="1:11" ht="13.50" thickBot="1" customHeight="1">
      <c r="A30" s="14" t="s">
        <v>74</v>
      </c>
      <c r="B30" s="14"/>
      <c r="C30" s="14"/>
      <c r="D30" s="15" t="s">
        <v>75</v>
      </c>
      <c r="E30" s="14" t="s">
        <v>76</v>
      </c>
      <c r="F30" s="14"/>
      <c r="G30" s="16">
        <v>0.275</v>
      </c>
      <c r="H30" s="16"/>
      <c r="I30" s="17">
        <v>1028.94</v>
      </c>
      <c r="J30" s="17">
        <f ca="1">ROUND(INDIRECT(ADDRESS(ROW()+(0), COLUMN()+(-3), 1))*INDIRECT(ADDRESS(ROW()+(0), COLUMN()+(-1), 1)), 2)</f>
        <v>282.96</v>
      </c>
      <c r="K30" s="17"/>
    </row>
    <row r="31" spans="1:11" ht="13.50" thickBot="1" customHeight="1">
      <c r="A31" s="14" t="s">
        <v>77</v>
      </c>
      <c r="B31" s="14"/>
      <c r="C31" s="14"/>
      <c r="D31" s="15" t="s">
        <v>78</v>
      </c>
      <c r="E31" s="14" t="s">
        <v>79</v>
      </c>
      <c r="F31" s="14"/>
      <c r="G31" s="16">
        <v>0.275</v>
      </c>
      <c r="H31" s="16"/>
      <c r="I31" s="17">
        <v>604.97</v>
      </c>
      <c r="J31" s="17">
        <f ca="1">ROUND(INDIRECT(ADDRESS(ROW()+(0), COLUMN()+(-3), 1))*INDIRECT(ADDRESS(ROW()+(0), COLUMN()+(-1), 1)), 2)</f>
        <v>166.37</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73573.5</v>
      </c>
      <c r="J36" s="24">
        <f ca="1">ROUND(INDIRECT(ADDRESS(ROW()+(0), COLUMN()+(-3), 1))*INDIRECT(ADDRESS(ROW()+(0), COLUMN()+(-1), 1))/100, 2)</f>
        <v>1471.47</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75045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142010</v>
      </c>
      <c r="G48" s="31"/>
      <c r="H48" s="31">
        <v>1.10201e+006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