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<sst xmlns="http://schemas.openxmlformats.org/spreadsheetml/2006/main" count="133" uniqueCount="133">
  <si>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</si>
  <si>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</si>
  <si>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</si>
  <si>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</si>
  <si>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porcelânico polido,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</si>
  <si>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</si>
  <si>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</si>
  <si>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</si>
  <si>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</si>
  <si>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</si>
  <si>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</si>
  <si>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</si>
  <si>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</si>
  <si>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</si>
  <si>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</si>
  <si>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</si>
  <si>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</si>
  <si>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</si>
  <si>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</si>
  <si>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</si>
  <si>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</si>
  <si>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</si>
  <si>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</si>
  <si>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</si>
  <si>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</si>
  <si>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</si>
  <si>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</si>
  <si>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</si>
  <si>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</si>
  <si>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</si>
  <si>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</si>
  <si>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</si>
  <si>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</si>
  <si>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</si>
  <si>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</si>
  <si>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</si>
  <si>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</si>
  <si>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</si>
  <si>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mt16lrc010ae</t>
  </si>
  <si>
    <t xml:space="preserve">m²</t>
  </si>
  <si>
    <t xml:space="preserve">Painel rígido de lã mineral hidrofugada, segundo EN 13162, de 60 mm de espessura, resistência térmica &gt;= 1,55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</si>
  <si>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</si>
  <si>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</si>
  <si>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</si>
  <si>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</si>
  <si>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</si>
  <si>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</si>
  <si>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</si>
  <si>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</si>
  <si>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</si>
  <si>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</si>
  <si>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</si>
  <si>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</si>
  <si>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</si>
  <si>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</si>
  <si>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</si>
  <si>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</si>
  <si>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</si>
  <si>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</si>
  <si>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mt18bcp010db800</t>
  </si>
  <si>
    <t xml:space="preserve">m²</t>
  </si>
  <si>
    <t xml:space="preserve">Ladrilho cerâmico de grés porcelânico, 20x20 cm, acabamento polido, 8,00Kz/m², capacidade de absorção de água E&lt;0,5%, grupo BIa, segundo NP EN 14411, resistência ao deslizamento maior que 45 segundo ENV 12633.</t>
  </si>
  <si>
    <t xml:space="preserve">mt18acc050b</t>
  </si>
  <si>
    <t xml:space="preserve">Ud</t>
  </si>
  <si>
    <t xml:space="preserve">Cruzetas de PVC para separação entre 3 e 15 mm.</t>
  </si>
  <si>
    <t xml:space="preserve">mt18rcp010d300</t>
  </si>
  <si>
    <t xml:space="preserve">m</t>
  </si>
  <si>
    <t xml:space="preserve">Rodapé cerâmico de grés porcelânico, acabamento mate ou natural,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</si>
  <si>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</si>
  <si>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</si>
  <si>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</si>
  <si>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</si>
  <si>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</si>
  <si>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</si>
  <si>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</si>
  <si>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</si>
  <si>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</si>
  <si>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</si>
  <si>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</si>
  <si>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</si>
  <si>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</si>
  <si>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</si>
  <si>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</si>
  <si>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</si>
  <si>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</si>
  <si>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</si>
  <si>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</si>
  <si>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</si>
  <si>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</si>
  <si>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</si>
  <si>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</si>
  <si>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</si>
  <si>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</si>
  <si>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</si>
  <si>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</si>
  <si>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</si>
  <si>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</si>
  <si>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</si>
  <si>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</si>
  <si>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</si>
  <si>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18.409,73Kz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</si>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</sst>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23712.6</v>
      </c>
      <c r="J18" s="17">
        <f ca="1">ROUND(INDIRECT(ADDRESS(ROW()+(0), COLUMN()+(-3), 1))*INDIRECT(ADDRESS(ROW()+(0), COLUMN()+(-1), 1)), 2)</f>
        <v>24898.2</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24.0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68366.5</v>
      </c>
      <c r="J38" s="24">
        <f ca="1">ROUND(INDIRECT(ADDRESS(ROW()+(0), COLUMN()+(-3), 1))*INDIRECT(ADDRESS(ROW()+(0), COLUMN()+(-1), 1))/100, 2)</f>
        <v>1367.33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69733.8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