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<sst xmlns="http://schemas.openxmlformats.org/spreadsheetml/2006/main" count="130" uniqueCount="130">
  <si>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</si>
  <si>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</si>
  <si>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</si>
  <si>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</si>
  <si>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de espuma de poliisocianurato, segundo EN 13165, de superfície lisa e bordo lateral recto, revestido em ambas as faces com uma lâmina de alumínio de 50 microns de espessura, de 40 mm de espessura;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tijoleira tradicional mate ou natural, 13x13 cm colocada em camada fina com cimento cola melhorado, C2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</si>
  <si>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</si>
  <si>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</si>
  <si>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</si>
  <si>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</si>
  <si>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</si>
  <si>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</si>
  <si>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</si>
  <si>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</si>
  <si>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</si>
  <si>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</si>
  <si>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</si>
  <si>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</si>
  <si>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</si>
  <si>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</si>
  <si>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</si>
  <si>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</si>
  <si>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</si>
  <si>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</si>
  <si>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</si>
  <si>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</si>
  <si>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</si>
  <si>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</si>
  <si>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</si>
  <si>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</si>
  <si>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</si>
  <si>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</si>
  <si>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</si>
  <si>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</si>
  <si>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</si>
  <si>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</si>
  <si>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</si>
  <si>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</si>
  <si>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</si>
  <si>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mt16pso010aa</t>
  </si>
  <si>
    <t xml:space="preserve">m²</t>
  </si>
  <si>
    <t xml:space="preserve">Painel de espuma de poliisocianurato, segundo EN 13165, de superfície lisa e bordo lateral recto, revestido em ambas as faces com uma lâmina de alumínio de 50 microns de espessura, de 40 mm de espessura, resistência à compressão 150 kPa, resistência térmica 1,85 m²°C/W, condutibilidade térmica 0,022 W/(m°C).</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</si>
  <si>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</si>
  <si>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</si>
  <si>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</si>
  <si>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</si>
  <si>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</si>
  <si>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</si>
  <si>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</si>
  <si>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</si>
  <si>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</si>
  <si>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</si>
  <si>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</si>
  <si>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</si>
  <si>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</si>
  <si>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</si>
  <si>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</si>
  <si>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mt09mcr021m</t>
  </si>
  <si>
    <t xml:space="preserve">kg</t>
  </si>
  <si>
    <t xml:space="preserve">Cimento cola melhorado, C2, segundo NP EN 12004, cor cinzento.</t>
  </si>
  <si>
    <t xml:space="preserve">mt18bcb010ga800</t>
  </si>
  <si>
    <t xml:space="preserve">m²</t>
  </si>
  <si>
    <t xml:space="preserve">Tijoleira tradicional, acabamento mate ou natural, 13x13 cm, 8,00Kz/m², capacidade de absorção de água 6%&lt;E&lt;=10%, grupo AIIb, segundo NP EN 14411, resistência ao deslizamento maior que 45 segundo ENV 12633.</t>
  </si>
  <si>
    <t xml:space="preserve">mt18acc050b</t>
  </si>
  <si>
    <t xml:space="preserve">Ud</t>
  </si>
  <si>
    <t xml:space="preserve">Cruzetas de PVC para separação entre 3 e 15 mm.</t>
  </si>
  <si>
    <t xml:space="preserve">mt18rcb010a300</t>
  </si>
  <si>
    <t xml:space="preserve">m</t>
  </si>
  <si>
    <t xml:space="preserve">Rodapé em tijoleira tradicional, acabamento mate ou natural,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</si>
  <si>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</si>
  <si>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</si>
  <si>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</si>
  <si>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</si>
  <si>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</si>
  <si>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</si>
  <si>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</si>
  <si>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</si>
  <si>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</si>
  <si>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</si>
  <si>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</si>
  <si>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</si>
  <si>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</si>
  <si>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</si>
  <si>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</si>
  <si>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</si>
  <si>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</si>
  <si>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</si>
  <si>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</si>
  <si>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</si>
  <si>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</si>
  <si>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</si>
  <si>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</si>
  <si>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</si>
  <si>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</si>
  <si>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</si>
  <si>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</si>
  <si>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</si>
  <si>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</si>
  <si>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</si>
  <si>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</si>
  <si>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</si>
  <si>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16.285,02Kz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</si>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</sst>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45.00" thickBot="1" customHeight="1">
      <c r="A18" s="14" t="s">
        <v>38</v>
      </c>
      <c r="B18" s="14"/>
      <c r="C18" s="14"/>
      <c r="D18" s="15" t="s">
        <v>39</v>
      </c>
      <c r="E18" s="14" t="s">
        <v>40</v>
      </c>
      <c r="F18" s="14"/>
      <c r="G18" s="16">
        <v>1.05</v>
      </c>
      <c r="H18" s="16"/>
      <c r="I18" s="17">
        <v>16192.8</v>
      </c>
      <c r="J18" s="17">
        <f ca="1">ROUND(INDIRECT(ADDRESS(ROW()+(0), COLUMN()+(-3), 1))*INDIRECT(ADDRESS(ROW()+(0), COLUMN()+(-1), 1)), 2)</f>
        <v>17002.5</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0.05</v>
      </c>
      <c r="H28" s="16"/>
      <c r="I28" s="17">
        <v>271.3</v>
      </c>
      <c r="J28" s="17">
        <f ca="1">ROUND(INDIRECT(ADDRESS(ROW()+(0), COLUMN()+(-3), 1))*INDIRECT(ADDRESS(ROW()+(0), COLUMN()+(-1), 1)), 2)</f>
        <v>13.57</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60476.2</v>
      </c>
      <c r="J38" s="24">
        <f ca="1">ROUND(INDIRECT(ADDRESS(ROW()+(0), COLUMN()+(-3), 1))*INDIRECT(ADDRESS(ROW()+(0), COLUMN()+(-1), 1))/100, 2)</f>
        <v>1209.52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61685.7</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1.03202e+006</v>
      </c>
      <c r="G52" s="31"/>
      <c r="H52" s="31">
        <v>1.03202e+006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142013</v>
      </c>
      <c r="G54" s="31"/>
      <c r="H54" s="31">
        <v>172013</v>
      </c>
      <c r="I54" s="31"/>
      <c r="J54" s="31"/>
      <c r="K54" s="31" t="s">
        <v>122</v>
      </c>
    </row>
    <row r="55" spans="1:11" ht="13.5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172013</v>
      </c>
      <c r="G56" s="31"/>
      <c r="H56" s="31">
        <v>172014</v>
      </c>
      <c r="I56" s="31"/>
      <c r="J56" s="31"/>
      <c r="K56" s="31" t="s">
        <v>125</v>
      </c>
    </row>
    <row r="57" spans="1:11" ht="24.00" thickBot="1" customHeight="1">
      <c r="A57" s="32" t="s">
        <v>126</v>
      </c>
      <c r="B57" s="32"/>
      <c r="C57" s="32"/>
      <c r="D57" s="32"/>
      <c r="E57" s="32"/>
      <c r="F57" s="33"/>
      <c r="G57" s="33"/>
      <c r="H57" s="33"/>
      <c r="I57" s="33"/>
      <c r="J57" s="33"/>
      <c r="K57" s="33"/>
    </row>
    <row r="60" spans="1:1" ht="33.75" thickBot="1" customHeight="1">
      <c r="A60" s="1" t="s">
        <v>127</v>
      </c>
      <c r="B60" s="1"/>
      <c r="C60" s="1"/>
      <c r="D60" s="1"/>
      <c r="E60" s="1"/>
      <c r="F60" s="1"/>
      <c r="G60" s="1"/>
      <c r="H60" s="1"/>
      <c r="I60" s="1"/>
      <c r="J60" s="1"/>
      <c r="K60" s="1"/>
    </row>
    <row r="61" spans="1:1" ht="33.75" thickBot="1" customHeight="1">
      <c r="A61" s="1" t="s">
        <v>128</v>
      </c>
      <c r="B61" s="1"/>
      <c r="C61" s="1"/>
      <c r="D61" s="1"/>
      <c r="E61" s="1"/>
      <c r="F61" s="1"/>
      <c r="G61" s="1"/>
      <c r="H61" s="1"/>
      <c r="I61" s="1"/>
      <c r="J61" s="1"/>
      <c r="K61" s="1"/>
    </row>
    <row r="62" spans="1:1" ht="33.75" thickBot="1" customHeight="1">
      <c r="A62" s="1" t="s">
        <v>129</v>
      </c>
      <c r="B62" s="1"/>
      <c r="C62" s="1"/>
      <c r="D62" s="1"/>
      <c r="E62" s="1"/>
      <c r="F62" s="1"/>
      <c r="G62" s="1"/>
      <c r="H62" s="1"/>
      <c r="I62" s="1"/>
      <c r="J62" s="1"/>
      <c r="K62" s="1"/>
    </row>
  </sheetData>
  <mergeCells count="17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