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<sst xmlns="http://schemas.openxmlformats.org/spreadsheetml/2006/main" count="133" uniqueCount="133">
  <si>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</si>
  <si>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</si>
  <si>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</si>
  <si>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</si>
  <si>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</si>
  <si>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</si>
  <si>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</si>
  <si>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</si>
  <si>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</si>
  <si>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</si>
  <si>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</si>
  <si>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</si>
  <si>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</si>
  <si>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</si>
  <si>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mt01arl030b</t>
  </si>
  <si>
    <t xml:space="preserve">m³</t>
  </si>
  <si>
    <t xml:space="preserve">Argila expandida, fornecida em sacos Big Bag,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</si>
  <si>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</si>
  <si>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</si>
  <si>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</si>
  <si>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</si>
  <si>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</si>
  <si>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</si>
  <si>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</si>
  <si>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</si>
  <si>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</si>
  <si>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</si>
  <si>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</si>
  <si>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</si>
  <si>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</si>
  <si>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</si>
  <si>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</si>
  <si>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</si>
  <si>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</si>
  <si>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</si>
  <si>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</si>
  <si>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</si>
  <si>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</si>
  <si>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mt16lrc010ae</t>
  </si>
  <si>
    <t xml:space="preserve">m²</t>
  </si>
  <si>
    <t xml:space="preserve">Painel rígido de lã mineral hidrofugada, segundo EN 13162, de 60 mm de espessura, resistência térmica &gt;= 1,55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</si>
  <si>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</si>
  <si>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</si>
  <si>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</si>
  <si>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</si>
  <si>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</si>
  <si>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</si>
  <si>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</si>
  <si>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</si>
  <si>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</si>
  <si>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</si>
  <si>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</si>
  <si>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</si>
  <si>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</si>
  <si>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</si>
  <si>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</si>
  <si>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</si>
  <si>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</si>
  <si>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</si>
  <si>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</si>
  <si>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</si>
  <si>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</si>
  <si>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</si>
  <si>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</si>
  <si>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</si>
  <si>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</si>
  <si>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</si>
  <si>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</si>
  <si>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</si>
  <si>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</si>
  <si>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</si>
  <si>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</si>
  <si>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</si>
  <si>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</si>
  <si>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</si>
  <si>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</si>
  <si>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</si>
  <si>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</si>
  <si>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</si>
  <si>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</si>
  <si>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</si>
  <si>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</si>
  <si>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</si>
  <si>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</si>
  <si>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</si>
  <si>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</si>
  <si>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</si>
  <si>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</si>
  <si>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</si>
  <si>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</si>
  <si>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</si>
  <si>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</si>
  <si>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</si>
  <si>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</si>
  <si>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</si>
  <si>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</si>
  <si>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</si>
  <si>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</si>
  <si>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</si>
  <si>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</si>
  <si>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18.294,96Kz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</si>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</sst>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20207.8</v>
      </c>
      <c r="J10" s="17">
        <f ca="1">ROUND(INDIRECT(ADDRESS(ROW()+(0), COLUMN()+(-3), 1))*INDIRECT(ADDRESS(ROW()+(0), COLUMN()+(-1), 1)), 2)</f>
        <v>2020.78</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34.50" thickBot="1" customHeight="1">
      <c r="A18" s="14" t="s">
        <v>38</v>
      </c>
      <c r="B18" s="14"/>
      <c r="C18" s="14"/>
      <c r="D18" s="15" t="s">
        <v>39</v>
      </c>
      <c r="E18" s="14" t="s">
        <v>40</v>
      </c>
      <c r="F18" s="14"/>
      <c r="G18" s="16">
        <v>1.05</v>
      </c>
      <c r="H18" s="16"/>
      <c r="I18" s="17">
        <v>23712.6</v>
      </c>
      <c r="J18" s="17">
        <f ca="1">ROUND(INDIRECT(ADDRESS(ROW()+(0), COLUMN()+(-3), 1))*INDIRECT(ADDRESS(ROW()+(0), COLUMN()+(-1), 1)), 2)</f>
        <v>24898.2</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24855.3</v>
      </c>
      <c r="J20" s="17">
        <f ca="1">ROUND(INDIRECT(ADDRESS(ROW()+(0), COLUMN()+(-3), 1))*INDIRECT(ADDRESS(ROW()+(0), COLUMN()+(-1), 1)), 2)</f>
        <v>994.21</v>
      </c>
      <c r="K20" s="17"/>
    </row>
    <row r="21" spans="1:11" ht="34.50" thickBot="1" customHeight="1">
      <c r="A21" s="14" t="s">
        <v>47</v>
      </c>
      <c r="B21" s="14"/>
      <c r="C21" s="14"/>
      <c r="D21" s="15" t="s">
        <v>48</v>
      </c>
      <c r="E21" s="14" t="s">
        <v>49</v>
      </c>
      <c r="F21" s="14"/>
      <c r="G21" s="16">
        <v>1.1</v>
      </c>
      <c r="H21" s="16"/>
      <c r="I21" s="17">
        <v>8234.82</v>
      </c>
      <c r="J21" s="17">
        <f ca="1">ROUND(INDIRECT(ADDRESS(ROW()+(0), COLUMN()+(-3), 1))*INDIRECT(ADDRESS(ROW()+(0), COLUMN()+(-1), 1)), 2)</f>
        <v>9058.3</v>
      </c>
      <c r="K21" s="17"/>
    </row>
    <row r="22" spans="1:11" ht="34.50" thickBot="1" customHeight="1">
      <c r="A22" s="14" t="s">
        <v>50</v>
      </c>
      <c r="B22" s="14"/>
      <c r="C22" s="14"/>
      <c r="D22" s="15" t="s">
        <v>51</v>
      </c>
      <c r="E22" s="14" t="s">
        <v>52</v>
      </c>
      <c r="F22" s="14"/>
      <c r="G22" s="16">
        <v>1.1</v>
      </c>
      <c r="H22" s="16"/>
      <c r="I22" s="17">
        <v>5709.02</v>
      </c>
      <c r="J22" s="17">
        <f ca="1">ROUND(INDIRECT(ADDRESS(ROW()+(0), COLUMN()+(-3), 1))*INDIRECT(ADDRESS(ROW()+(0), COLUMN()+(-1), 1)), 2)</f>
        <v>6279.92</v>
      </c>
      <c r="K22" s="17"/>
    </row>
    <row r="23" spans="1:11" ht="55.50" thickBot="1" customHeight="1">
      <c r="A23" s="14" t="s">
        <v>53</v>
      </c>
      <c r="B23" s="14"/>
      <c r="C23" s="14"/>
      <c r="D23" s="15" t="s">
        <v>54</v>
      </c>
      <c r="E23" s="14" t="s">
        <v>55</v>
      </c>
      <c r="F23" s="14"/>
      <c r="G23" s="16">
        <v>1.05</v>
      </c>
      <c r="H23" s="16"/>
      <c r="I23" s="17">
        <v>1107.2</v>
      </c>
      <c r="J23" s="17">
        <f ca="1">ROUND(INDIRECT(ADDRESS(ROW()+(0), COLUMN()+(-3), 1))*INDIRECT(ADDRESS(ROW()+(0), COLUMN()+(-1), 1)), 2)</f>
        <v>1162.56</v>
      </c>
      <c r="K23" s="17"/>
    </row>
    <row r="24" spans="1:11" ht="13.50" thickBot="1" customHeight="1">
      <c r="A24" s="14" t="s">
        <v>56</v>
      </c>
      <c r="B24" s="14"/>
      <c r="C24" s="14"/>
      <c r="D24" s="15" t="s">
        <v>57</v>
      </c>
      <c r="E24" s="14" t="s">
        <v>58</v>
      </c>
      <c r="F24" s="14"/>
      <c r="G24" s="16">
        <v>4</v>
      </c>
      <c r="H24" s="16"/>
      <c r="I24" s="17">
        <v>65.26</v>
      </c>
      <c r="J24" s="17">
        <f ca="1">ROUND(INDIRECT(ADDRESS(ROW()+(0), COLUMN()+(-3), 1))*INDIRECT(ADDRESS(ROW()+(0), COLUMN()+(-1), 1)), 2)</f>
        <v>261.04</v>
      </c>
      <c r="K24" s="17"/>
    </row>
    <row r="25" spans="1:11" ht="34.50" thickBot="1" customHeight="1">
      <c r="A25" s="14" t="s">
        <v>59</v>
      </c>
      <c r="B25" s="14"/>
      <c r="C25" s="14"/>
      <c r="D25" s="15" t="s">
        <v>60</v>
      </c>
      <c r="E25" s="14" t="s">
        <v>61</v>
      </c>
      <c r="F25" s="14"/>
      <c r="G25" s="16">
        <v>1.05</v>
      </c>
      <c r="H25" s="16"/>
      <c r="I25" s="17">
        <v>7153.12</v>
      </c>
      <c r="J25" s="17">
        <f ca="1">ROUND(INDIRECT(ADDRESS(ROW()+(0), COLUMN()+(-3), 1))*INDIRECT(ADDRESS(ROW()+(0), COLUMN()+(-1), 1)), 2)</f>
        <v>7510.78</v>
      </c>
      <c r="K25" s="17"/>
    </row>
    <row r="26" spans="1:11" ht="13.50" thickBot="1" customHeight="1">
      <c r="A26" s="14" t="s">
        <v>62</v>
      </c>
      <c r="B26" s="14"/>
      <c r="C26" s="14"/>
      <c r="D26" s="15" t="s">
        <v>63</v>
      </c>
      <c r="E26" s="14" t="s">
        <v>64</v>
      </c>
      <c r="F26" s="14"/>
      <c r="G26" s="16">
        <v>14</v>
      </c>
      <c r="H26" s="16"/>
      <c r="I26" s="17">
        <v>29.73</v>
      </c>
      <c r="J26" s="17">
        <f ca="1">ROUND(INDIRECT(ADDRESS(ROW()+(0), COLUMN()+(-3), 1))*INDIRECT(ADDRESS(ROW()+(0), COLUMN()+(-1), 1)), 2)</f>
        <v>416.22</v>
      </c>
      <c r="K26" s="17"/>
    </row>
    <row r="27" spans="1:11" ht="13.50" thickBot="1" customHeight="1">
      <c r="A27" s="14" t="s">
        <v>65</v>
      </c>
      <c r="B27" s="14"/>
      <c r="C27" s="14"/>
      <c r="D27" s="15" t="s">
        <v>66</v>
      </c>
      <c r="E27" s="14" t="s">
        <v>67</v>
      </c>
      <c r="F27" s="14"/>
      <c r="G27" s="16">
        <v>0.4</v>
      </c>
      <c r="H27" s="16"/>
      <c r="I27" s="17">
        <v>2682.42</v>
      </c>
      <c r="J27" s="17">
        <f ca="1">ROUND(INDIRECT(ADDRESS(ROW()+(0), COLUMN()+(-3), 1))*INDIRECT(ADDRESS(ROW()+(0), COLUMN()+(-1), 1)), 2)</f>
        <v>1072.97</v>
      </c>
      <c r="K27" s="17"/>
    </row>
    <row r="28" spans="1:11" ht="66.00" thickBot="1" customHeight="1">
      <c r="A28" s="14" t="s">
        <v>68</v>
      </c>
      <c r="B28" s="14"/>
      <c r="C28" s="14"/>
      <c r="D28" s="15" t="s">
        <v>69</v>
      </c>
      <c r="E28" s="14" t="s">
        <v>70</v>
      </c>
      <c r="F28" s="14"/>
      <c r="G28" s="16">
        <v>0.03</v>
      </c>
      <c r="H28" s="16"/>
      <c r="I28" s="17">
        <v>271.3</v>
      </c>
      <c r="J28" s="17">
        <f ca="1">ROUND(INDIRECT(ADDRESS(ROW()+(0), COLUMN()+(-3), 1))*INDIRECT(ADDRESS(ROW()+(0), COLUMN()+(-1), 1)), 2)</f>
        <v>8.14</v>
      </c>
      <c r="K28" s="17"/>
    </row>
    <row r="29" spans="1:11" ht="13.50" thickBot="1" customHeight="1">
      <c r="A29" s="14" t="s">
        <v>71</v>
      </c>
      <c r="B29" s="14"/>
      <c r="C29" s="14"/>
      <c r="D29" s="15" t="s">
        <v>72</v>
      </c>
      <c r="E29" s="14" t="s">
        <v>73</v>
      </c>
      <c r="F29" s="14"/>
      <c r="G29" s="16">
        <v>0.039</v>
      </c>
      <c r="H29" s="16"/>
      <c r="I29" s="17">
        <v>907.3</v>
      </c>
      <c r="J29" s="17">
        <f ca="1">ROUND(INDIRECT(ADDRESS(ROW()+(0), COLUMN()+(-3), 1))*INDIRECT(ADDRESS(ROW()+(0), COLUMN()+(-1), 1)), 2)</f>
        <v>35.38</v>
      </c>
      <c r="K29" s="17"/>
    </row>
    <row r="30" spans="1:11" ht="13.50" thickBot="1" customHeight="1">
      <c r="A30" s="14" t="s">
        <v>74</v>
      </c>
      <c r="B30" s="14"/>
      <c r="C30" s="14"/>
      <c r="D30" s="15" t="s">
        <v>75</v>
      </c>
      <c r="E30" s="14" t="s">
        <v>76</v>
      </c>
      <c r="F30" s="14"/>
      <c r="G30" s="16">
        <v>0.118</v>
      </c>
      <c r="H30" s="16"/>
      <c r="I30" s="17">
        <v>1028.94</v>
      </c>
      <c r="J30" s="17">
        <f ca="1">ROUND(INDIRECT(ADDRESS(ROW()+(0), COLUMN()+(-3), 1))*INDIRECT(ADDRESS(ROW()+(0), COLUMN()+(-1), 1)), 2)</f>
        <v>121.41</v>
      </c>
      <c r="K30" s="17"/>
    </row>
    <row r="31" spans="1:11" ht="13.50" thickBot="1" customHeight="1">
      <c r="A31" s="14" t="s">
        <v>77</v>
      </c>
      <c r="B31" s="14"/>
      <c r="C31" s="14"/>
      <c r="D31" s="15" t="s">
        <v>78</v>
      </c>
      <c r="E31" s="14" t="s">
        <v>79</v>
      </c>
      <c r="F31" s="14"/>
      <c r="G31" s="16">
        <v>0.957</v>
      </c>
      <c r="H31" s="16"/>
      <c r="I31" s="17">
        <v>581.64</v>
      </c>
      <c r="J31" s="17">
        <f ca="1">ROUND(INDIRECT(ADDRESS(ROW()+(0), COLUMN()+(-3), 1))*INDIRECT(ADDRESS(ROW()+(0), COLUMN()+(-1), 1)), 2)</f>
        <v>556.63</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67940.3</v>
      </c>
      <c r="J38" s="24">
        <f ca="1">ROUND(INDIRECT(ADDRESS(ROW()+(0), COLUMN()+(-3), 1))*INDIRECT(ADDRESS(ROW()+(0), COLUMN()+(-1), 1))/100, 2)</f>
        <v>1358.81</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69299.1</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132003</v>
      </c>
      <c r="G45" s="31"/>
      <c r="H45" s="31">
        <v>162004</v>
      </c>
      <c r="I45" s="31"/>
      <c r="J45" s="31"/>
      <c r="K45" s="31"/>
    </row>
    <row r="46" spans="1:11" ht="13.50" thickBot="1" customHeight="1">
      <c r="A46" s="34" t="s">
        <v>110</v>
      </c>
      <c r="B46" s="34"/>
      <c r="C46" s="34"/>
      <c r="D46" s="34"/>
      <c r="E46" s="34"/>
      <c r="F46" s="35"/>
      <c r="G46" s="35"/>
      <c r="H46" s="35"/>
      <c r="I46" s="35"/>
      <c r="J46" s="35"/>
      <c r="K46" s="35"/>
    </row>
    <row r="47" spans="1:11" ht="13.50" thickBot="1" customHeight="1">
      <c r="A47" s="32" t="s">
        <v>111</v>
      </c>
      <c r="B47" s="32"/>
      <c r="C47" s="32"/>
      <c r="D47" s="32"/>
      <c r="E47" s="32"/>
      <c r="F47" s="33">
        <v>112010</v>
      </c>
      <c r="G47" s="33"/>
      <c r="H47" s="33">
        <v>112010</v>
      </c>
      <c r="I47" s="33"/>
      <c r="J47" s="33"/>
      <c r="K47" s="33"/>
    </row>
    <row r="48" spans="1:11" ht="13.50" thickBot="1" customHeight="1">
      <c r="A48" s="30" t="s">
        <v>112</v>
      </c>
      <c r="B48" s="30"/>
      <c r="C48" s="30"/>
      <c r="D48" s="30"/>
      <c r="E48" s="30"/>
      <c r="F48" s="31">
        <v>1.07202e+006</v>
      </c>
      <c r="G48" s="31"/>
      <c r="H48" s="31">
        <v>1.07202e+006</v>
      </c>
      <c r="I48" s="31"/>
      <c r="J48" s="31"/>
      <c r="K48" s="31" t="s">
        <v>113</v>
      </c>
    </row>
    <row r="49" spans="1:11" ht="24.0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142010</v>
      </c>
      <c r="G50" s="31"/>
      <c r="H50" s="31">
        <v>1.10201e+006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1.07202e+006</v>
      </c>
      <c r="G52" s="31"/>
      <c r="H52" s="31">
        <v>1.07202e+006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1.03202e+006</v>
      </c>
      <c r="G54" s="31"/>
      <c r="H54" s="31">
        <v>1.03202e+006</v>
      </c>
      <c r="I54" s="31"/>
      <c r="J54" s="31"/>
      <c r="K54" s="31" t="s">
        <v>122</v>
      </c>
    </row>
    <row r="55" spans="1:11" ht="24.00" thickBot="1" customHeight="1">
      <c r="A55" s="32" t="s">
        <v>123</v>
      </c>
      <c r="B55" s="32"/>
      <c r="C55" s="32"/>
      <c r="D55" s="32"/>
      <c r="E55" s="32"/>
      <c r="F55" s="33"/>
      <c r="G55" s="33"/>
      <c r="H55" s="33"/>
      <c r="I55" s="33"/>
      <c r="J55" s="33"/>
      <c r="K55" s="33"/>
    </row>
    <row r="56" spans="1:11" ht="13.50" thickBot="1" customHeight="1">
      <c r="A56" s="30" t="s">
        <v>124</v>
      </c>
      <c r="B56" s="30"/>
      <c r="C56" s="30"/>
      <c r="D56" s="30"/>
      <c r="E56" s="30"/>
      <c r="F56" s="31">
        <v>142013</v>
      </c>
      <c r="G56" s="31"/>
      <c r="H56" s="31">
        <v>172013</v>
      </c>
      <c r="I56" s="31"/>
      <c r="J56" s="31"/>
      <c r="K56" s="31" t="s">
        <v>125</v>
      </c>
    </row>
    <row r="57" spans="1:11" ht="13.50" thickBot="1" customHeight="1">
      <c r="A57" s="32" t="s">
        <v>126</v>
      </c>
      <c r="B57" s="32"/>
      <c r="C57" s="32"/>
      <c r="D57" s="32"/>
      <c r="E57" s="32"/>
      <c r="F57" s="33"/>
      <c r="G57" s="33"/>
      <c r="H57" s="33"/>
      <c r="I57" s="33"/>
      <c r="J57" s="33"/>
      <c r="K57" s="33"/>
    </row>
    <row r="58" spans="1:11" ht="13.50" thickBot="1" customHeight="1">
      <c r="A58" s="30" t="s">
        <v>127</v>
      </c>
      <c r="B58" s="30"/>
      <c r="C58" s="30"/>
      <c r="D58" s="30"/>
      <c r="E58" s="30"/>
      <c r="F58" s="31">
        <v>172013</v>
      </c>
      <c r="G58" s="31"/>
      <c r="H58" s="31">
        <v>172014</v>
      </c>
      <c r="I58" s="31"/>
      <c r="J58" s="31"/>
      <c r="K58" s="31" t="s">
        <v>128</v>
      </c>
    </row>
    <row r="59" spans="1:11" ht="24.00" thickBot="1" customHeight="1">
      <c r="A59" s="32" t="s">
        <v>129</v>
      </c>
      <c r="B59" s="32"/>
      <c r="C59" s="32"/>
      <c r="D59" s="32"/>
      <c r="E59" s="32"/>
      <c r="F59" s="33"/>
      <c r="G59" s="33"/>
      <c r="H59" s="33"/>
      <c r="I59" s="33"/>
      <c r="J59" s="33"/>
      <c r="K59" s="33"/>
    </row>
    <row r="62" spans="1:1" ht="33.75" thickBot="1" customHeight="1">
      <c r="A62" s="1" t="s">
        <v>130</v>
      </c>
      <c r="B62" s="1"/>
      <c r="C62" s="1"/>
      <c r="D62" s="1"/>
      <c r="E62" s="1"/>
      <c r="F62" s="1"/>
      <c r="G62" s="1"/>
      <c r="H62" s="1"/>
      <c r="I62" s="1"/>
      <c r="J62" s="1"/>
      <c r="K62" s="1"/>
    </row>
    <row r="63" spans="1:1" ht="33.75" thickBot="1" customHeight="1">
      <c r="A63" s="1" t="s">
        <v>131</v>
      </c>
      <c r="B63" s="1"/>
      <c r="C63" s="1"/>
      <c r="D63" s="1"/>
      <c r="E63" s="1"/>
      <c r="F63" s="1"/>
      <c r="G63" s="1"/>
      <c r="H63" s="1"/>
      <c r="I63" s="1"/>
      <c r="J63" s="1"/>
      <c r="K63" s="1"/>
    </row>
    <row r="64" spans="1:1" ht="33.75" thickBot="1" customHeight="1">
      <c r="A64" s="1" t="s">
        <v>132</v>
      </c>
      <c r="B64" s="1"/>
      <c r="C64" s="1"/>
      <c r="D64" s="1"/>
      <c r="E64" s="1"/>
      <c r="F64" s="1"/>
      <c r="G64" s="1"/>
      <c r="H64" s="1"/>
      <c r="I64" s="1"/>
      <c r="J64" s="1"/>
      <c r="K64" s="1"/>
    </row>
  </sheetData>
  <mergeCells count="18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5"/>
    <mergeCell ref="H45:J45"/>
    <mergeCell ref="K45:K47"/>
    <mergeCell ref="A46:E46"/>
    <mergeCell ref="F46:G46"/>
    <mergeCell ref="H46:J46"/>
    <mergeCell ref="A47:E47"/>
    <mergeCell ref="F47:G47"/>
    <mergeCell ref="H47:J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