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<sst xmlns="http://schemas.openxmlformats.org/spreadsheetml/2006/main" count="36" uniqueCount="36">
  <si>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</si>
  <si>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IFD070</t>
  </si>
  <si>
    <t xml:space="preserve">Ud</t>
  </si>
  <si>
    <t xml:space="preserve">Depósito pré-fabricado de água potável, para enterrar.</t>
  </si>
  <si>
    <r>
      <rPr>
        <sz val="8.25"/>
        <color rgb="FF000000"/>
        <rFont val="Arial"/>
        <family val="2"/>
      </rPr>
      <t xml:space="preserve">Depósito de polietileno de alta densidade (PEAD/HDPE), horizontal, de 500 l, de água potável, para enterrar, com válvula de corte adufa de 1 1/4" DN 32 mm e válvula de flutuador, para a entrada e válvula de corte adufa de 1 1/4" DN 32 mm para a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</si>
  <si>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</si>
  <si>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</si>
  <si>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</si>
  <si>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</si>
  <si>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</si>
  <si>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</si>
  <si>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mt37svc010i</t>
  </si>
  <si>
    <t xml:space="preserve">Ud</t>
  </si>
  <si>
    <t xml:space="preserve">Válvula adufa de latão fundido, para enroscar, de 1 1/4".</t>
  </si>
  <si>
    <t xml:space="preserve">mt37vfl010d</t>
  </si>
  <si>
    <t xml:space="preserve">Ud</t>
  </si>
  <si>
    <t xml:space="preserve">Válvula de flutuador de 1 1/4" de diâmetro, para uma pressão máxima de 8 bar, com corpo de latão, bóia esférica roscada de latão e obturador de borracha.</t>
  </si>
  <si>
    <t xml:space="preserve">mt37dpb110ba</t>
  </si>
  <si>
    <t xml:space="preserve">Ud</t>
  </si>
  <si>
    <t xml:space="preserve">Depósito de polietileno de alta densidade (PEAD/HDPE), horizontal, de 500 l, de 760 mm de diâmetro e 1320 mm de comprimento, com boca de acesso, arejador e escoadouro, para enterrar.</t>
  </si>
  <si>
    <t xml:space="preserve">mt37www010</t>
  </si>
  <si>
    <t xml:space="preserve">Ud</t>
  </si>
  <si>
    <t xml:space="preserve">Material auxiliar para instalações de abastecimento de água.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</si>
  <si>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</si>
  <si>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</si>
  <si>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</si>
  <si>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</si>
  <si>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</si>
  <si>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</si>
  <si>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</si>
  <si>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</si>
  <si>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</si>
  <si>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</si>
  <si>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</si>
  <si>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40.085,83Kz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</si>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</sst>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16884.8</v>
      </c>
      <c r="G9" s="13">
        <f ca="1">ROUND(INDIRECT(ADDRESS(ROW()+(0), COLUMN()+(-2), 1))*INDIRECT(ADDRESS(ROW()+(0), COLUMN()+(-1), 1)), 2)</f>
        <v>33769.7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171895</v>
      </c>
      <c r="G10" s="17">
        <f ca="1">ROUND(INDIRECT(ADDRESS(ROW()+(0), COLUMN()+(-2), 1))*INDIRECT(ADDRESS(ROW()+(0), COLUMN()+(-1), 1)), 2)</f>
        <v>171895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143870</v>
      </c>
      <c r="G11" s="17">
        <f ca="1">ROUND(INDIRECT(ADDRESS(ROW()+(0), COLUMN()+(-2), 1))*INDIRECT(ADDRESS(ROW()+(0), COLUMN()+(-1), 1)), 2)</f>
        <v>143870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1664.61</v>
      </c>
      <c r="G12" s="17">
        <f ca="1">ROUND(INDIRECT(ADDRESS(ROW()+(0), COLUMN()+(-2), 1))*INDIRECT(ADDRESS(ROW()+(0), COLUMN()+(-1), 1)), 2)</f>
        <v>1664.61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</v>
      </c>
      <c r="F13" s="17">
        <v>14565.3</v>
      </c>
      <c r="G13" s="17">
        <f ca="1">ROUND(INDIRECT(ADDRESS(ROW()+(0), COLUMN()+(-2), 1))*INDIRECT(ADDRESS(ROW()+(0), COLUMN()+(-1), 1)), 2)</f>
        <v>2913.06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1.902</v>
      </c>
      <c r="F14" s="17">
        <v>1057.3</v>
      </c>
      <c r="G14" s="17">
        <f ca="1">ROUND(INDIRECT(ADDRESS(ROW()+(0), COLUMN()+(-2), 1))*INDIRECT(ADDRESS(ROW()+(0), COLUMN()+(-1), 1)), 2)</f>
        <v>2010.98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1.902</v>
      </c>
      <c r="F15" s="21">
        <v>603.82</v>
      </c>
      <c r="G15" s="21">
        <f ca="1">ROUND(INDIRECT(ADDRESS(ROW()+(0), COLUMN()+(-2), 1))*INDIRECT(ADDRESS(ROW()+(0), COLUMN()+(-1), 1)), 2)</f>
        <v>1148.47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357271</v>
      </c>
      <c r="G16" s="24">
        <f ca="1">ROUND(INDIRECT(ADDRESS(ROW()+(0), COLUMN()+(-2), 1))*INDIRECT(ADDRESS(ROW()+(0), COLUMN()+(-1), 1))/100, 2)</f>
        <v>7145.42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364417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