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<sst xmlns="http://schemas.openxmlformats.org/spreadsheetml/2006/main" count="45" uniqueCount="45">
  <si>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</si>
  <si>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IFD070</t>
  </si>
  <si>
    <t xml:space="preserve">Ud</t>
  </si>
  <si>
    <t xml:space="preserve">Depósito pré-fabricado de água potável, para enterrar.</t>
  </si>
  <si>
    <r>
      <rPr>
        <sz val="8.25"/>
        <color rgb="FF000000"/>
        <rFont val="Arial"/>
        <family val="2"/>
      </rPr>
      <t xml:space="preserve">Depósito de polietileno de alta densidade (PEAD/HDPE), horizontal, de 500 l, de água potável, para enterrar, com válvula de corte adufa de 1 1/4" DN 32 mm e válvula de flutuador, para a entrada e válvula de corte adufa de 1" DN 25 mm para a saída, com interruptor para controlo de nível.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</si>
  <si>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</si>
  <si>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</si>
  <si>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</si>
  <si>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</si>
  <si>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</si>
  <si>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</si>
  <si>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mt37svc010i</t>
  </si>
  <si>
    <t xml:space="preserve">Ud</t>
  </si>
  <si>
    <t xml:space="preserve">Válvula adufa de latão fundido, para enroscar, de 1 1/4".</t>
  </si>
  <si>
    <t xml:space="preserve">mt37vfl010d</t>
  </si>
  <si>
    <t xml:space="preserve">Ud</t>
  </si>
  <si>
    <t xml:space="preserve">Válvula de flutuador de 1 1/4" de diâmetro, para uma pressão máxima de 8 bar, com corpo de latão, bóia esférica roscada de latão e obturador de borracha.</t>
  </si>
  <si>
    <t xml:space="preserve">mt37inl010</t>
  </si>
  <si>
    <t xml:space="preserve">Ud</t>
  </si>
  <si>
    <t xml:space="preserve">Interruptor de nível de 10 A, com bóia, contrapeso e cabo.</t>
  </si>
  <si>
    <t xml:space="preserve">mt37dpb110ba</t>
  </si>
  <si>
    <t xml:space="preserve">Ud</t>
  </si>
  <si>
    <t xml:space="preserve">Depósito de polietileno de alta densidade (PEAD/HDPE), horizontal, de 500 l, de 760 mm de diâmetro e 1320 mm de comprimento, com boca de acesso, arejador e escoadouro, para enterrar.</t>
  </si>
  <si>
    <t xml:space="preserve">mt37svc010f</t>
  </si>
  <si>
    <t xml:space="preserve">Ud</t>
  </si>
  <si>
    <t xml:space="preserve">Válvula adufa de latão fundido, para enroscar, de 1".</t>
  </si>
  <si>
    <t xml:space="preserve">mt37www010</t>
  </si>
  <si>
    <t xml:space="preserve">Ud</t>
  </si>
  <si>
    <t xml:space="preserve">Material auxiliar para instalações de abastecimento de água.</t>
  </si>
  <si>
    <t xml:space="preserve">mq04cag010a</t>
  </si>
  <si>
    <t xml:space="preserve">h</t>
  </si>
  <si>
    <t xml:space="preserve">Camião com grua de carga máxima 6 t.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</si>
  <si>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</si>
  <si>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</si>
  <si>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</si>
  <si>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</si>
  <si>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</si>
  <si>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</si>
  <si>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</si>
  <si>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</si>
  <si>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</si>
  <si>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</si>
  <si>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</si>
  <si>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41.426,98Kz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</si>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</sst>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74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16884.8</v>
      </c>
      <c r="G9" s="13">
        <f ca="1">ROUND(INDIRECT(ADDRESS(ROW()+(0), COLUMN()+(-2), 1))*INDIRECT(ADDRESS(ROW()+(0), COLUMN()+(-1), 1)), 2)</f>
        <v>16884.8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171895</v>
      </c>
      <c r="G10" s="17">
        <f ca="1">ROUND(INDIRECT(ADDRESS(ROW()+(0), COLUMN()+(-2), 1))*INDIRECT(ADDRESS(ROW()+(0), COLUMN()+(-1), 1)), 2)</f>
        <v>171895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17835.1</v>
      </c>
      <c r="G11" s="17">
        <f ca="1">ROUND(INDIRECT(ADDRESS(ROW()+(0), COLUMN()+(-2), 1))*INDIRECT(ADDRESS(ROW()+(0), COLUMN()+(-1), 1)), 2)</f>
        <v>17835.1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143870</v>
      </c>
      <c r="G12" s="17">
        <f ca="1">ROUND(INDIRECT(ADDRESS(ROW()+(0), COLUMN()+(-2), 1))*INDIRECT(ADDRESS(ROW()+(0), COLUMN()+(-1), 1)), 2)</f>
        <v>143870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10864.4</v>
      </c>
      <c r="G13" s="17">
        <f ca="1">ROUND(INDIRECT(ADDRESS(ROW()+(0), COLUMN()+(-2), 1))*INDIRECT(ADDRESS(ROW()+(0), COLUMN()+(-1), 1)), 2)</f>
        <v>10864.4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1</v>
      </c>
      <c r="F14" s="17">
        <v>1664.61</v>
      </c>
      <c r="G14" s="17">
        <f ca="1">ROUND(INDIRECT(ADDRESS(ROW()+(0), COLUMN()+(-2), 1))*INDIRECT(ADDRESS(ROW()+(0), COLUMN()+(-1), 1)), 2)</f>
        <v>1664.61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0.2</v>
      </c>
      <c r="F15" s="17">
        <v>14565.3</v>
      </c>
      <c r="G15" s="17">
        <f ca="1">ROUND(INDIRECT(ADDRESS(ROW()+(0), COLUMN()+(-2), 1))*INDIRECT(ADDRESS(ROW()+(0), COLUMN()+(-1), 1)), 2)</f>
        <v>2913.06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1.902</v>
      </c>
      <c r="F16" s="17">
        <v>1057.3</v>
      </c>
      <c r="G16" s="17">
        <f ca="1">ROUND(INDIRECT(ADDRESS(ROW()+(0), COLUMN()+(-2), 1))*INDIRECT(ADDRESS(ROW()+(0), COLUMN()+(-1), 1)), 2)</f>
        <v>2010.98</v>
      </c>
    </row>
    <row r="17" spans="1:7" ht="13.50" thickBot="1" customHeight="1">
      <c r="A17" s="14" t="s">
        <v>35</v>
      </c>
      <c r="B17" s="14"/>
      <c r="C17" s="15" t="s">
        <v>36</v>
      </c>
      <c r="D17" s="14" t="s">
        <v>37</v>
      </c>
      <c r="E17" s="16">
        <v>1.902</v>
      </c>
      <c r="F17" s="17">
        <v>603.82</v>
      </c>
      <c r="G17" s="17">
        <f ca="1">ROUND(INDIRECT(ADDRESS(ROW()+(0), COLUMN()+(-2), 1))*INDIRECT(ADDRESS(ROW()+(0), COLUMN()+(-1), 1)), 2)</f>
        <v>1148.47</v>
      </c>
    </row>
    <row r="18" spans="1:7" ht="13.50" thickBot="1" customHeight="1">
      <c r="A18" s="14" t="s">
        <v>38</v>
      </c>
      <c r="B18" s="14"/>
      <c r="C18" s="18" t="s">
        <v>39</v>
      </c>
      <c r="D18" s="19" t="s">
        <v>40</v>
      </c>
      <c r="E18" s="20">
        <v>0.131</v>
      </c>
      <c r="F18" s="21">
        <v>1057.3</v>
      </c>
      <c r="G18" s="21">
        <f ca="1">ROUND(INDIRECT(ADDRESS(ROW()+(0), COLUMN()+(-2), 1))*INDIRECT(ADDRESS(ROW()+(0), COLUMN()+(-1), 1)), 2)</f>
        <v>138.51</v>
      </c>
    </row>
    <row r="19" spans="1:7" ht="13.50" thickBot="1" customHeight="1">
      <c r="A19" s="19"/>
      <c r="B19" s="19"/>
      <c r="C19" s="22" t="s">
        <v>41</v>
      </c>
      <c r="D19" s="5" t="s">
        <v>42</v>
      </c>
      <c r="E19" s="23">
        <v>2</v>
      </c>
      <c r="F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369224</v>
      </c>
      <c r="G19" s="24">
        <f ca="1">ROUND(INDIRECT(ADDRESS(ROW()+(0), COLUMN()+(-2), 1))*INDIRECT(ADDRESS(ROW()+(0), COLUMN()+(-1), 1))/100, 2)</f>
        <v>7384.49</v>
      </c>
    </row>
    <row r="20" spans="1:7" ht="13.50" thickBot="1" customHeight="1">
      <c r="A20" s="25" t="s">
        <v>43</v>
      </c>
      <c r="B20" s="25"/>
      <c r="C20" s="26"/>
      <c r="D20" s="26"/>
      <c r="E20" s="27"/>
      <c r="F20" s="25" t="s">
        <v>44</v>
      </c>
      <c r="G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376609</v>
      </c>
    </row>
  </sheetData>
  <mergeCells count="16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D20"/>
  </mergeCells>
  <pageMargins left="0.147638" right="0.147638" top="0.206693" bottom="0.206693" header="0.0" footer="0.0"/>
  <pageSetup paperSize="9" orientation="portrait"/>
  <rowBreaks count="0" manualBreakCount="0">
    </rowBreaks>
</worksheet>
</file>