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<sst xmlns="http://schemas.openxmlformats.org/spreadsheetml/2006/main" count="36" uniqueCount="36">
  <si>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</si>
  <si>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</si>
  <si>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</si>
  <si>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</si>
  <si>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3/4" DN 20 mm e válvula de flutuador, para a entrada e válvula de corte adufa de 3/4" DN 20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</si>
  <si>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</si>
  <si>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</si>
  <si>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</si>
  <si>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</si>
  <si>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</si>
  <si>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</si>
  <si>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</si>
  <si>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</si>
  <si>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</si>
  <si>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mt37vfl010b</t>
  </si>
  <si>
    <t xml:space="preserve">Ud</t>
  </si>
  <si>
    <t xml:space="preserve">Válvula de flutuador de 3/4" de diâmetro, para uma pressão máxima de 6 bar, com corpo de latão, bóia esférica roscada de latão e obturador de borracha.</t>
  </si>
  <si>
    <t xml:space="preserve">mt37dpb110ba</t>
  </si>
  <si>
    <t xml:space="preserve">Ud</t>
  </si>
  <si>
    <t xml:space="preserve">Depósito de polietileno de alta densidade (PEAD/HDPE), horizontal, de 500 l, de 760 mm de diâmetro e 1320 mm de comprimento, com boca de acesso,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</si>
  <si>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</si>
  <si>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</si>
  <si>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</si>
  <si>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</si>
  <si>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</si>
  <si>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</si>
  <si>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</si>
  <si>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</si>
  <si>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</si>
  <si>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</si>
  <si>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</si>
  <si>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</si>
  <si>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</si>
  <si>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</si>
  <si>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25.224,91Kz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</si>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</sst>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7000.75</v>
      </c>
      <c r="G9" s="13">
        <f ca="1">ROUND(INDIRECT(ADDRESS(ROW()+(0), COLUMN()+(-2), 1))*INDIRECT(ADDRESS(ROW()+(0), COLUMN()+(-1), 1)), 2)</f>
        <v>14001.5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59212.5</v>
      </c>
      <c r="G10" s="17">
        <f ca="1">ROUND(INDIRECT(ADDRESS(ROW()+(0), COLUMN()+(-2), 1))*INDIRECT(ADDRESS(ROW()+(0), COLUMN()+(-1), 1)), 2)</f>
        <v>59212.5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143870</v>
      </c>
      <c r="G11" s="17">
        <f ca="1">ROUND(INDIRECT(ADDRESS(ROW()+(0), COLUMN()+(-2), 1))*INDIRECT(ADDRESS(ROW()+(0), COLUMN()+(-1), 1)), 2)</f>
        <v>143870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1664.61</v>
      </c>
      <c r="G12" s="17">
        <f ca="1">ROUND(INDIRECT(ADDRESS(ROW()+(0), COLUMN()+(-2), 1))*INDIRECT(ADDRESS(ROW()+(0), COLUMN()+(-1), 1)), 2)</f>
        <v>1664.61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14565.3</v>
      </c>
      <c r="G13" s="17">
        <f ca="1">ROUND(INDIRECT(ADDRESS(ROW()+(0), COLUMN()+(-2), 1))*INDIRECT(ADDRESS(ROW()+(0), COLUMN()+(-1), 1)), 2)</f>
        <v>2913.06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1.902</v>
      </c>
      <c r="F14" s="17">
        <v>1057.3</v>
      </c>
      <c r="G14" s="17">
        <f ca="1">ROUND(INDIRECT(ADDRESS(ROW()+(0), COLUMN()+(-2), 1))*INDIRECT(ADDRESS(ROW()+(0), COLUMN()+(-1), 1)), 2)</f>
        <v>2010.98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1.902</v>
      </c>
      <c r="F15" s="21">
        <v>603.82</v>
      </c>
      <c r="G15" s="21">
        <f ca="1">ROUND(INDIRECT(ADDRESS(ROW()+(0), COLUMN()+(-2), 1))*INDIRECT(ADDRESS(ROW()+(0), COLUMN()+(-1), 1)), 2)</f>
        <v>1148.47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224821</v>
      </c>
      <c r="G16" s="24">
        <f ca="1">ROUND(INDIRECT(ADDRESS(ROW()+(0), COLUMN()+(-2), 1))*INDIRECT(ADDRESS(ROW()+(0), COLUMN()+(-1), 1))/100, 2)</f>
        <v>4496.42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229317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