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<sst xmlns="http://schemas.openxmlformats.org/spreadsheetml/2006/main" count="39" uniqueCount="39">
  <si>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</si>
  <si>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</si>
  <si>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</si>
  <si>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</si>
  <si>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5000 l, de água potável, para enterrar, com válvula de corte adufa de 2" DN 50 mm e válvula de flutuador, para a entrada e válvula de corte adufa de 1" DN 25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</si>
  <si>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</si>
  <si>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</si>
  <si>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</si>
  <si>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</si>
  <si>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</si>
  <si>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</si>
  <si>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mt37svc010o</t>
  </si>
  <si>
    <t xml:space="preserve">Ud</t>
  </si>
  <si>
    <t xml:space="preserve">Válvula adufa de latão fundido, para enroscar, de 2".</t>
  </si>
  <si>
    <t xml:space="preserve">mt37vfl010f</t>
  </si>
  <si>
    <t xml:space="preserve">Ud</t>
  </si>
  <si>
    <t xml:space="preserve">Válvula de flutuador de 2" de diâmetro, para uma pressão máxima de 5 bar, com corpo de latão, bóia esférica roscada de latão e obturador de borracha.</t>
  </si>
  <si>
    <t xml:space="preserve">mt37dpb110bf</t>
  </si>
  <si>
    <t xml:space="preserve">Ud</t>
  </si>
  <si>
    <t xml:space="preserve">Depósito de polietileno de alta densidade (PEAD/HDPE), horizontal, de 5000 l, de 1890 mm de diâmetro e 2340 mm de comprimento, com boca de acesso, arejador e escoadouro, para enterrar.</t>
  </si>
  <si>
    <t xml:space="preserve">mt37svc010f</t>
  </si>
  <si>
    <t xml:space="preserve">Ud</t>
  </si>
  <si>
    <t xml:space="preserve">Válvula adufa de latão fundido, para enroscar, de 1".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</si>
  <si>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</si>
  <si>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</si>
  <si>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</si>
  <si>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</si>
  <si>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</si>
  <si>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</si>
  <si>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</si>
  <si>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</si>
  <si>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</si>
  <si>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</si>
  <si>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</si>
  <si>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</si>
  <si>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</si>
  <si>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</si>
  <si>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144.016,25Kz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</si>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</sst>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35222.9</v>
      </c>
      <c r="G9" s="13">
        <f ca="1">ROUND(INDIRECT(ADDRESS(ROW()+(0), COLUMN()+(-2), 1))*INDIRECT(ADDRESS(ROW()+(0), COLUMN()+(-1), 1)), 2)</f>
        <v>35222.9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285088</v>
      </c>
      <c r="G10" s="17">
        <f ca="1">ROUND(INDIRECT(ADDRESS(ROW()+(0), COLUMN()+(-2), 1))*INDIRECT(ADDRESS(ROW()+(0), COLUMN()+(-1), 1)), 2)</f>
        <v>285088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941693</v>
      </c>
      <c r="G11" s="17">
        <f ca="1">ROUND(INDIRECT(ADDRESS(ROW()+(0), COLUMN()+(-2), 1))*INDIRECT(ADDRESS(ROW()+(0), COLUMN()+(-1), 1)), 2)</f>
        <v>941693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10864.4</v>
      </c>
      <c r="G12" s="17">
        <f ca="1">ROUND(INDIRECT(ADDRESS(ROW()+(0), COLUMN()+(-2), 1))*INDIRECT(ADDRESS(ROW()+(0), COLUMN()+(-1), 1)), 2)</f>
        <v>10864.4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1664.61</v>
      </c>
      <c r="G13" s="17">
        <f ca="1">ROUND(INDIRECT(ADDRESS(ROW()+(0), COLUMN()+(-2), 1))*INDIRECT(ADDRESS(ROW()+(0), COLUMN()+(-1), 1)), 2)</f>
        <v>1664.61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14565.3</v>
      </c>
      <c r="G14" s="17">
        <f ca="1">ROUND(INDIRECT(ADDRESS(ROW()+(0), COLUMN()+(-2), 1))*INDIRECT(ADDRESS(ROW()+(0), COLUMN()+(-1), 1)), 2)</f>
        <v>2913.06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3.685</v>
      </c>
      <c r="F15" s="17">
        <v>1057.3</v>
      </c>
      <c r="G15" s="17">
        <f ca="1">ROUND(INDIRECT(ADDRESS(ROW()+(0), COLUMN()+(-2), 1))*INDIRECT(ADDRESS(ROW()+(0), COLUMN()+(-1), 1)), 2)</f>
        <v>3896.15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3.685</v>
      </c>
      <c r="F16" s="21">
        <v>603.82</v>
      </c>
      <c r="G16" s="21">
        <f ca="1">ROUND(INDIRECT(ADDRESS(ROW()+(0), COLUMN()+(-2), 1))*INDIRECT(ADDRESS(ROW()+(0), COLUMN()+(-1), 1)), 2)</f>
        <v>2225.08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1.28357e+006</v>
      </c>
      <c r="G17" s="24">
        <f ca="1">ROUND(INDIRECT(ADDRESS(ROW()+(0), COLUMN()+(-2), 1))*INDIRECT(ADDRESS(ROW()+(0), COLUMN()+(-1), 1))/100, 2)</f>
        <v>25671.3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1.30924e+006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