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<sst xmlns="http://schemas.openxmlformats.org/spreadsheetml/2006/main" count="93" uniqueCount="93">
  <si>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</si>
  <si>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IEI040</t>
  </si>
  <si>
    <t xml:space="preserve">Ud</t>
  </si>
  <si>
    <t xml:space="preserve">Rede de distribuição interior para local comercial ou escritório.</t>
  </si>
  <si>
    <r>
      <rPr>
        <sz val="8.25"/>
        <color rgb="FF000000"/>
        <rFont val="Arial"/>
        <family val="2"/>
      </rPr>
      <t xml:space="preserve">Rede eléctrica de distribuição interior para local de 100 m², composta de: quadro de entrada; circuitos interiores com cabos protegido por tubo rígido VD: 1 circuito para iluminação, 1 circuito para tomadas de corrente, 1 circuito para ar condicionado, 1 circuito para ventilação, 1 circuito para iluminação de segurança, 1 circuito para fecho automatizado, 1 circuito para sistema de detecção de monóxido de carbono; mecanismos gama alta (tecla ou tampa: branco; aro: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</si>
  <si>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</si>
  <si>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</si>
  <si>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</si>
  <si>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</si>
  <si>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</si>
  <si>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</si>
  <si>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</si>
  <si>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</si>
  <si>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</si>
  <si>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</si>
  <si>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</si>
  <si>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</si>
  <si>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</si>
  <si>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</si>
  <si>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</si>
  <si>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</si>
  <si>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</si>
  <si>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</si>
  <si>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</si>
  <si>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</si>
  <si>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</si>
  <si>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</si>
  <si>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</si>
  <si>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</si>
  <si>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</si>
  <si>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</si>
  <si>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</si>
  <si>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</si>
  <si>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</si>
  <si>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</si>
  <si>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</si>
  <si>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</si>
  <si>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</si>
  <si>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</si>
  <si>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</si>
  <si>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</si>
  <si>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</si>
  <si>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</si>
  <si>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</si>
  <si>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</si>
  <si>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</si>
  <si>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</si>
  <si>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</si>
  <si>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</si>
  <si>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</si>
  <si>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</si>
  <si>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</si>
  <si>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</si>
  <si>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</si>
  <si>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</si>
  <si>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</si>
  <si>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mt33seg300a</t>
  </si>
  <si>
    <t xml:space="preserve">Ud</t>
  </si>
  <si>
    <t xml:space="preserve">Interruptor unipolar, gama alta, com tecla simples de cor branca e aro de 1 elemento de cor branca.</t>
  </si>
  <si>
    <t xml:space="preserve">mt33seg311a</t>
  </si>
  <si>
    <t xml:space="preserve">Ud</t>
  </si>
  <si>
    <t xml:space="preserve">Interruptor duplo, gama alta, com tecla dupla de cor branca e aro de 1 elemento de cor branca.</t>
  </si>
  <si>
    <t xml:space="preserve">mt33seg301a</t>
  </si>
  <si>
    <t xml:space="preserve">Ud</t>
  </si>
  <si>
    <t xml:space="preserve">Interruptor bipolar, gama alta, com tecla bipolar de cor branca e aro de 1 elemento de cor branca.</t>
  </si>
  <si>
    <t xml:space="preserve">mt33seg302a</t>
  </si>
  <si>
    <t xml:space="preserve">Ud</t>
  </si>
  <si>
    <t xml:space="preserve">Comutador, gama alta, com tecla simples de cor branca e aro de 1 elemento de cor branca.</t>
  </si>
  <si>
    <t xml:space="preserve">mt33seg312a</t>
  </si>
  <si>
    <t xml:space="preserve">Ud</t>
  </si>
  <si>
    <t xml:space="preserve">Comutador duplo, gama alta, com tecla dupla de cor branca e aro de 1 elemento de cor branca.</t>
  </si>
  <si>
    <t xml:space="preserve">mt33seg304a</t>
  </si>
  <si>
    <t xml:space="preserve">Ud</t>
  </si>
  <si>
    <t xml:space="preserve">Botão de pressão, gama alta, com tecla com símbolo de campainha de cor branca e aro de 1 elemento de cor branca.</t>
  </si>
  <si>
    <t xml:space="preserve">mt33seg305a</t>
  </si>
  <si>
    <t xml:space="preserve">Ud</t>
  </si>
  <si>
    <t xml:space="preserve">Campainha 230 V, gama alta, com tampa de cor branca e aro de 1 elemento de cor branca.</t>
  </si>
  <si>
    <t xml:space="preserve">mt33seg307a</t>
  </si>
  <si>
    <t xml:space="preserve">Ud</t>
  </si>
  <si>
    <t xml:space="preserve">Base de tomada de 16 A 2P+T, gama alta, com tampa de cor branca e aro de 1 elemento de cor branca.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</si>
  <si>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</si>
  <si>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</si>
  <si>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</si>
  <si>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</si>
  <si>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</si>
  <si>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</si>
  <si>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</si>
  <si>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</si>
  <si>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</si>
  <si>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</si>
  <si>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</si>
  <si>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76.494,63Kz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</si>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</sst>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5.48" customWidth="1"/>
    <col min="6" max="6" width="7.99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33268.4</v>
      </c>
      <c r="H9" s="13">
        <f ca="1">ROUND(INDIRECT(ADDRESS(ROW()+(0), COLUMN()+(-2), 1))*INDIRECT(ADDRESS(ROW()+(0), COLUMN()+(-1), 1)), 2)</f>
        <v>33268.4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93650.9</v>
      </c>
      <c r="H10" s="17">
        <f ca="1">ROUND(INDIRECT(ADDRESS(ROW()+(0), COLUMN()+(-2), 1))*INDIRECT(ADDRESS(ROW()+(0), COLUMN()+(-1), 1)), 2)</f>
        <v>93650.9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108523</v>
      </c>
      <c r="H11" s="17">
        <f ca="1">ROUND(INDIRECT(ADDRESS(ROW()+(0), COLUMN()+(-2), 1))*INDIRECT(ADDRESS(ROW()+(0), COLUMN()+(-1), 1)), 2)</f>
        <v>108523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111448</v>
      </c>
      <c r="H12" s="17">
        <f ca="1">ROUND(INDIRECT(ADDRESS(ROW()+(0), COLUMN()+(-2), 1))*INDIRECT(ADDRESS(ROW()+(0), COLUMN()+(-1), 1)), 2)</f>
        <v>445792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14783.8</v>
      </c>
      <c r="H13" s="17">
        <f ca="1">ROUND(INDIRECT(ADDRESS(ROW()+(0), COLUMN()+(-2), 1))*INDIRECT(ADDRESS(ROW()+(0), COLUMN()+(-1), 1)), 2)</f>
        <v>44351.4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15049.3</v>
      </c>
      <c r="H14" s="17">
        <f ca="1">ROUND(INDIRECT(ADDRESS(ROW()+(0), COLUMN()+(-2), 1))*INDIRECT(ADDRESS(ROW()+(0), COLUMN()+(-1), 1)), 2)</f>
        <v>30098.6</v>
      </c>
    </row>
    <row r="15" spans="1:8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16738.9</v>
      </c>
      <c r="H15" s="17">
        <f ca="1">ROUND(INDIRECT(ADDRESS(ROW()+(0), COLUMN()+(-2), 1))*INDIRECT(ADDRESS(ROW()+(0), COLUMN()+(-1), 1)), 2)</f>
        <v>33477.8</v>
      </c>
    </row>
    <row r="16" spans="1:8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77.605</v>
      </c>
      <c r="G16" s="17">
        <v>370.97</v>
      </c>
      <c r="H16" s="17">
        <f ca="1">ROUND(INDIRECT(ADDRESS(ROW()+(0), COLUMN()+(-2), 1))*INDIRECT(ADDRESS(ROW()+(0), COLUMN()+(-1), 1)), 2)</f>
        <v>28789.1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38.18</v>
      </c>
      <c r="G17" s="17">
        <v>884.62</v>
      </c>
      <c r="H17" s="17">
        <f ca="1">ROUND(INDIRECT(ADDRESS(ROW()+(0), COLUMN()+(-2), 1))*INDIRECT(ADDRESS(ROW()+(0), COLUMN()+(-1), 1)), 2)</f>
        <v>33774.8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3</v>
      </c>
      <c r="G18" s="17">
        <v>2128.32</v>
      </c>
      <c r="H18" s="17">
        <f ca="1">ROUND(INDIRECT(ADDRESS(ROW()+(0), COLUMN()+(-2), 1))*INDIRECT(ADDRESS(ROW()+(0), COLUMN()+(-1), 1)), 2)</f>
        <v>6384.96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2722.83</v>
      </c>
      <c r="H19" s="17">
        <f ca="1">ROUND(INDIRECT(ADDRESS(ROW()+(0), COLUMN()+(-2), 1))*INDIRECT(ADDRESS(ROW()+(0), COLUMN()+(-1), 1)), 2)</f>
        <v>2722.83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10</v>
      </c>
      <c r="G20" s="17">
        <v>202.13</v>
      </c>
      <c r="H20" s="17">
        <f ca="1">ROUND(INDIRECT(ADDRESS(ROW()+(0), COLUMN()+(-2), 1))*INDIRECT(ADDRESS(ROW()+(0), COLUMN()+(-1), 1)), 2)</f>
        <v>2021.3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7</v>
      </c>
      <c r="G21" s="17">
        <v>249.69</v>
      </c>
      <c r="H21" s="17">
        <f ca="1">ROUND(INDIRECT(ADDRESS(ROW()+(0), COLUMN()+(-2), 1))*INDIRECT(ADDRESS(ROW()+(0), COLUMN()+(-1), 1)), 2)</f>
        <v>1747.83</v>
      </c>
    </row>
    <row r="22" spans="1:8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280.5</v>
      </c>
      <c r="G22" s="17">
        <v>148.5</v>
      </c>
      <c r="H22" s="17">
        <f ca="1">ROUND(INDIRECT(ADDRESS(ROW()+(0), COLUMN()+(-2), 1))*INDIRECT(ADDRESS(ROW()+(0), COLUMN()+(-1), 1)), 2)</f>
        <v>41654.3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230</v>
      </c>
      <c r="G23" s="17">
        <v>1075.33</v>
      </c>
      <c r="H23" s="17">
        <f ca="1">ROUND(INDIRECT(ADDRESS(ROW()+(0), COLUMN()+(-2), 1))*INDIRECT(ADDRESS(ROW()+(0), COLUMN()+(-1), 1)), 2)</f>
        <v>247326</v>
      </c>
    </row>
    <row r="24" spans="1:8" ht="24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3</v>
      </c>
      <c r="G24" s="17">
        <v>14970.9</v>
      </c>
      <c r="H24" s="17">
        <f ca="1">ROUND(INDIRECT(ADDRESS(ROW()+(0), COLUMN()+(-2), 1))*INDIRECT(ADDRESS(ROW()+(0), COLUMN()+(-1), 1)), 2)</f>
        <v>44912.7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21429.6</v>
      </c>
      <c r="H25" s="17">
        <f ca="1">ROUND(INDIRECT(ADDRESS(ROW()+(0), COLUMN()+(-2), 1))*INDIRECT(ADDRESS(ROW()+(0), COLUMN()+(-1), 1)), 2)</f>
        <v>21429.6</v>
      </c>
    </row>
    <row r="26" spans="1:8" ht="24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3</v>
      </c>
      <c r="G26" s="17">
        <v>21914</v>
      </c>
      <c r="H26" s="17">
        <f ca="1">ROUND(INDIRECT(ADDRESS(ROW()+(0), COLUMN()+(-2), 1))*INDIRECT(ADDRESS(ROW()+(0), COLUMN()+(-1), 1)), 2)</f>
        <v>65741.9</v>
      </c>
    </row>
    <row r="27" spans="1:8" ht="24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</v>
      </c>
      <c r="G27" s="17">
        <v>15420.7</v>
      </c>
      <c r="H27" s="17">
        <f ca="1">ROUND(INDIRECT(ADDRESS(ROW()+(0), COLUMN()+(-2), 1))*INDIRECT(ADDRESS(ROW()+(0), COLUMN()+(-1), 1)), 2)</f>
        <v>30841.4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</v>
      </c>
      <c r="G28" s="17">
        <v>24013.1</v>
      </c>
      <c r="H28" s="17">
        <f ca="1">ROUND(INDIRECT(ADDRESS(ROW()+(0), COLUMN()+(-2), 1))*INDIRECT(ADDRESS(ROW()+(0), COLUMN()+(-1), 1)), 2)</f>
        <v>24013.1</v>
      </c>
    </row>
    <row r="29" spans="1:8" ht="24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</v>
      </c>
      <c r="G29" s="17">
        <v>16101.2</v>
      </c>
      <c r="H29" s="17">
        <f ca="1">ROUND(INDIRECT(ADDRESS(ROW()+(0), COLUMN()+(-2), 1))*INDIRECT(ADDRESS(ROW()+(0), COLUMN()+(-1), 1)), 2)</f>
        <v>16101.2</v>
      </c>
    </row>
    <row r="30" spans="1:8" ht="24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</v>
      </c>
      <c r="G30" s="17">
        <v>33689.6</v>
      </c>
      <c r="H30" s="17">
        <f ca="1">ROUND(INDIRECT(ADDRESS(ROW()+(0), COLUMN()+(-2), 1))*INDIRECT(ADDRESS(ROW()+(0), COLUMN()+(-1), 1)), 2)</f>
        <v>33689.6</v>
      </c>
    </row>
    <row r="31" spans="1:8" ht="24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5</v>
      </c>
      <c r="G31" s="17">
        <v>15997.4</v>
      </c>
      <c r="H31" s="17">
        <f ca="1">ROUND(INDIRECT(ADDRESS(ROW()+(0), COLUMN()+(-2), 1))*INDIRECT(ADDRESS(ROW()+(0), COLUMN()+(-1), 1)), 2)</f>
        <v>79986.8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4</v>
      </c>
      <c r="G32" s="17">
        <v>1759.72</v>
      </c>
      <c r="H32" s="17">
        <f ca="1">ROUND(INDIRECT(ADDRESS(ROW()+(0), COLUMN()+(-2), 1))*INDIRECT(ADDRESS(ROW()+(0), COLUMN()+(-1), 1)), 2)</f>
        <v>7038.88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13.946</v>
      </c>
      <c r="G33" s="17">
        <v>1057.3</v>
      </c>
      <c r="H33" s="17">
        <f ca="1">ROUND(INDIRECT(ADDRESS(ROW()+(0), COLUMN()+(-2), 1))*INDIRECT(ADDRESS(ROW()+(0), COLUMN()+(-1), 1)), 2)</f>
        <v>14745.1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20">
        <v>12.937</v>
      </c>
      <c r="G34" s="21">
        <v>603.82</v>
      </c>
      <c r="H34" s="21">
        <f ca="1">ROUND(INDIRECT(ADDRESS(ROW()+(0), COLUMN()+(-2), 1))*INDIRECT(ADDRESS(ROW()+(0), COLUMN()+(-1), 1)), 2)</f>
        <v>7811.62</v>
      </c>
    </row>
    <row r="35" spans="1:8" ht="13.50" thickBot="1" customHeight="1">
      <c r="A35" s="19"/>
      <c r="B35" s="19"/>
      <c r="C35" s="19"/>
      <c r="D35" s="22" t="s">
        <v>89</v>
      </c>
      <c r="E35" s="5" t="s">
        <v>90</v>
      </c>
      <c r="F35" s="23">
        <v>2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1.49989e+006</v>
      </c>
      <c r="H35" s="24">
        <f ca="1">ROUND(INDIRECT(ADDRESS(ROW()+(0), COLUMN()+(-2), 1))*INDIRECT(ADDRESS(ROW()+(0), COLUMN()+(-1), 1))/100, 2)</f>
        <v>29997.9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1.52989e+006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