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<sst xmlns="http://schemas.openxmlformats.org/spreadsheetml/2006/main" count="33" uniqueCount="33">
  <si>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</si>
  <si>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ICU020</t>
  </si>
  <si>
    <t xml:space="preserve">Ud</t>
  </si>
  <si>
    <t xml:space="preserve">Caixa pré-fabricada com colector.</t>
  </si>
  <si>
    <r>
      <rPr>
        <sz val="8.25"/>
        <color rgb="FF000000"/>
        <rFont val="Arial"/>
        <family val="2"/>
      </rPr>
      <t xml:space="preserve">Caixa para a ligação de sondas geotérmicas, de polietileno (PE), dimensões exteriores 850x850x850 mm, com tampa, ligações de 50 mm de diâmetro e 4,6 mm de espessura com a bomba de calor geotérmica e de 40 mm de diâmetro e 3,7 mm de espessura com as sondas geotérmicas, para 4 circuitos,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</si>
  <si>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</si>
  <si>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</si>
  <si>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</si>
  <si>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</si>
  <si>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</si>
  <si>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</si>
  <si>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</si>
  <si>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</si>
  <si>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</si>
  <si>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mt38ari020aa</t>
  </si>
  <si>
    <t xml:space="preserve">Ud</t>
  </si>
  <si>
    <t xml:space="preserve">Caixa para a ligação de sondas geotérmicas, de polietileno (PE), dimensões exteriores 850x850x850 mm, com tampa, ligações de 50 mm de diâmetro e 4,6 mm de espessura com a bomba de calor geotérmica e de 40 mm de diâmetro e 3,7 mm de espessura com as sondas geotérmicas, para 4 circuitos, com colector formado por módulo de impulsão e módulo de retorno, de 50 mm de diâmetro, com caudalímetro para cada circuito, válvula de corte de 1" de diâmetro em cada módulo e purgador de ar.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</si>
  <si>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</si>
  <si>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</si>
  <si>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</si>
  <si>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</si>
  <si>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</si>
  <si>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</si>
  <si>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</si>
  <si>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</si>
  <si>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</si>
  <si>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</si>
  <si>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</si>
  <si>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</si>
  <si>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</si>
  <si>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</si>
  <si>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122.212,71Kz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</si>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</sst>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0.234</v>
      </c>
      <c r="F9" s="13">
        <v>24740.2</v>
      </c>
      <c r="G9" s="13">
        <f ca="1">ROUND(INDIRECT(ADDRESS(ROW()+(0), COLUMN()+(-2), 1))*INDIRECT(ADDRESS(ROW()+(0), COLUMN()+(-1), 1)), 2)</f>
        <v>5789.21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2.3851e+006</v>
      </c>
      <c r="G10" s="17">
        <f ca="1">ROUND(INDIRECT(ADDRESS(ROW()+(0), COLUMN()+(-2), 1))*INDIRECT(ADDRESS(ROW()+(0), COLUMN()+(-1), 1)), 2)</f>
        <v>2.3851e+006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0.714</v>
      </c>
      <c r="F11" s="17">
        <v>1911.92</v>
      </c>
      <c r="G11" s="17">
        <f ca="1">ROUND(INDIRECT(ADDRESS(ROW()+(0), COLUMN()+(-2), 1))*INDIRECT(ADDRESS(ROW()+(0), COLUMN()+(-1), 1)), 2)</f>
        <v>1365.11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1.049</v>
      </c>
      <c r="F12" s="17">
        <v>1028.94</v>
      </c>
      <c r="G12" s="17">
        <f ca="1">ROUND(INDIRECT(ADDRESS(ROW()+(0), COLUMN()+(-2), 1))*INDIRECT(ADDRESS(ROW()+(0), COLUMN()+(-1), 1)), 2)</f>
        <v>1079.36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4.576</v>
      </c>
      <c r="F13" s="17">
        <v>581.64</v>
      </c>
      <c r="G13" s="17">
        <f ca="1">ROUND(INDIRECT(ADDRESS(ROW()+(0), COLUMN()+(-2), 1))*INDIRECT(ADDRESS(ROW()+(0), COLUMN()+(-1), 1)), 2)</f>
        <v>2661.58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0.315</v>
      </c>
      <c r="F14" s="21">
        <v>1057.3</v>
      </c>
      <c r="G14" s="21">
        <f ca="1">ROUND(INDIRECT(ADDRESS(ROW()+(0), COLUMN()+(-2), 1))*INDIRECT(ADDRESS(ROW()+(0), COLUMN()+(-1), 1)), 2)</f>
        <v>333.05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2.39633e+006</v>
      </c>
      <c r="G15" s="24">
        <f ca="1">ROUND(INDIRECT(ADDRESS(ROW()+(0), COLUMN()+(-2), 1))*INDIRECT(ADDRESS(ROW()+(0), COLUMN()+(-1), 1))/100, 2)</f>
        <v>47926.6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2.44425e+006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