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<sst xmlns="http://schemas.openxmlformats.org/spreadsheetml/2006/main" count="61" uniqueCount="61">
  <si>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</si>
  <si>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ICS019</t>
  </si>
  <si>
    <t xml:space="preserve">Ud</t>
  </si>
  <si>
    <t xml:space="preserve">Bomba de circulação.</t>
  </si>
  <si>
    <r>
      <rPr>
        <sz val="8.25"/>
        <color rgb="FF000000"/>
        <rFont val="Arial"/>
        <family val="2"/>
      </rPr>
      <t xml:space="preserve">Electrobomba centrífuga, de ferro fundido, de três velocidades, com uma potência de 0,071 kW, impulsor de tecnopolímero, eixo motor de aço cromado, bocas macho roscadas de 1 1/2", isolamento classe H, para alimentação monofásica a 230 V. Inclusive ponte de manómetros formado por manómetro, válvulas de esfera e tubagem de cobre; elementos de montagem; caixa de ligações eléctricas com condensador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</si>
  <si>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</si>
  <si>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</si>
  <si>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</si>
  <si>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</si>
  <si>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</si>
  <si>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</si>
  <si>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mt37bce005c</t>
  </si>
  <si>
    <t xml:space="preserve">Ud</t>
  </si>
  <si>
    <t xml:space="preserve">Electrobomba centrífuga, de ferro fundido, de três velocidades, com uma potência de 0,071 kW, impulsor de tecnopolímero, eixo motor de aço cromado, bocas macho roscadas de 1 1/2", isolamento classe H, para alimentação monofásica a 230 V.</t>
  </si>
  <si>
    <t xml:space="preserve">mt37sve010f</t>
  </si>
  <si>
    <t xml:space="preserve">Ud</t>
  </si>
  <si>
    <t xml:space="preserve">Válvula de esfera de latão niquelado para enroscar de 1 1/2".</t>
  </si>
  <si>
    <t xml:space="preserve">mt37www060g</t>
  </si>
  <si>
    <t xml:space="preserve">Ud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</si>
  <si>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</si>
  <si>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mt37svr010e</t>
  </si>
  <si>
    <t xml:space="preserve">Ud</t>
  </si>
  <si>
    <t xml:space="preserve">Válvula de retenção de latão para enroscar de 1 1/2".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</si>
  <si>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</si>
  <si>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</si>
  <si>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</si>
  <si>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</si>
  <si>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</si>
  <si>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</si>
  <si>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mt37sve010b</t>
  </si>
  <si>
    <t xml:space="preserve">Ud</t>
  </si>
  <si>
    <t xml:space="preserve">Válvula de esfera de latão niquelado para enroscar de 1/2".</t>
  </si>
  <si>
    <t xml:space="preserve">mt37tca010ba</t>
  </si>
  <si>
    <t xml:space="preserve">m</t>
  </si>
  <si>
    <t xml:space="preserve">Tubo de cobre rígido com parede de 1 mm de espessura e 13/15 mm de diâmetro, segundo NP EN 1057.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</si>
  <si>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</si>
  <si>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</si>
  <si>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</si>
  <si>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</si>
  <si>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</si>
  <si>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</si>
  <si>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</si>
  <si>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</si>
  <si>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</si>
  <si>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</si>
  <si>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</si>
  <si>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</si>
  <si>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</si>
  <si>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</si>
  <si>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228.644,40Kz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</si>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</sst>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175307</v>
      </c>
      <c r="J9" s="13">
        <f ca="1">ROUND(INDIRECT(ADDRESS(ROW()+(0), COLUMN()+(-3), 1))*INDIRECT(ADDRESS(ROW()+(0), COLUMN()+(-1), 1)), 2)</f>
        <v>175307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32973.9</v>
      </c>
      <c r="J10" s="17">
        <f ca="1">ROUND(INDIRECT(ADDRESS(ROW()+(0), COLUMN()+(-3), 1))*INDIRECT(ADDRESS(ROW()+(0), COLUMN()+(-1), 1)), 2)</f>
        <v>65947.8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28809.6</v>
      </c>
      <c r="J11" s="17">
        <f ca="1">ROUND(INDIRECT(ADDRESS(ROW()+(0), COLUMN()+(-3), 1))*INDIRECT(ADDRESS(ROW()+(0), COLUMN()+(-1), 1)), 2)</f>
        <v>28809.6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21247.5</v>
      </c>
      <c r="J12" s="17">
        <f ca="1">ROUND(INDIRECT(ADDRESS(ROW()+(0), COLUMN()+(-3), 1))*INDIRECT(ADDRESS(ROW()+(0), COLUMN()+(-1), 1)), 2)</f>
        <v>21247.5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53089.1</v>
      </c>
      <c r="J13" s="17">
        <f ca="1">ROUND(INDIRECT(ADDRESS(ROW()+(0), COLUMN()+(-3), 1))*INDIRECT(ADDRESS(ROW()+(0), COLUMN()+(-1), 1)), 2)</f>
        <v>106178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51472.1</v>
      </c>
      <c r="J14" s="17">
        <f ca="1">ROUND(INDIRECT(ADDRESS(ROW()+(0), COLUMN()+(-3), 1))*INDIRECT(ADDRESS(ROW()+(0), COLUMN()+(-1), 1)), 2)</f>
        <v>51472.1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</v>
      </c>
      <c r="H15" s="16"/>
      <c r="I15" s="17">
        <v>5882.01</v>
      </c>
      <c r="J15" s="17">
        <f ca="1">ROUND(INDIRECT(ADDRESS(ROW()+(0), COLUMN()+(-3), 1))*INDIRECT(ADDRESS(ROW()+(0), COLUMN()+(-1), 1)), 2)</f>
        <v>11764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0.35</v>
      </c>
      <c r="H16" s="16"/>
      <c r="I16" s="17">
        <v>5731.01</v>
      </c>
      <c r="J16" s="17">
        <f ca="1">ROUND(INDIRECT(ADDRESS(ROW()+(0), COLUMN()+(-3), 1))*INDIRECT(ADDRESS(ROW()+(0), COLUMN()+(-1), 1)), 2)</f>
        <v>2005.85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2111.68</v>
      </c>
      <c r="J17" s="17">
        <f ca="1">ROUND(INDIRECT(ADDRESS(ROW()+(0), COLUMN()+(-3), 1))*INDIRECT(ADDRESS(ROW()+(0), COLUMN()+(-1), 1)), 2)</f>
        <v>6335.04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9</v>
      </c>
      <c r="H18" s="16"/>
      <c r="I18" s="17">
        <v>148.5</v>
      </c>
      <c r="J18" s="17">
        <f ca="1">ROUND(INDIRECT(ADDRESS(ROW()+(0), COLUMN()+(-3), 1))*INDIRECT(ADDRESS(ROW()+(0), COLUMN()+(-1), 1)), 2)</f>
        <v>1336.5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3.934</v>
      </c>
      <c r="H19" s="16"/>
      <c r="I19" s="17">
        <v>1057.3</v>
      </c>
      <c r="J19" s="17">
        <f ca="1">ROUND(INDIRECT(ADDRESS(ROW()+(0), COLUMN()+(-3), 1))*INDIRECT(ADDRESS(ROW()+(0), COLUMN()+(-1), 1)), 2)</f>
        <v>4159.42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3.934</v>
      </c>
      <c r="H20" s="20"/>
      <c r="I20" s="21">
        <v>603.82</v>
      </c>
      <c r="J20" s="21">
        <f ca="1">ROUND(INDIRECT(ADDRESS(ROW()+(0), COLUMN()+(-3), 1))*INDIRECT(ADDRESS(ROW()+(0), COLUMN()+(-1), 1)), 2)</f>
        <v>2375.43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476939</v>
      </c>
      <c r="J21" s="24">
        <f ca="1">ROUND(INDIRECT(ADDRESS(ROW()+(0), COLUMN()+(-3), 1))*INDIRECT(ADDRESS(ROW()+(0), COLUMN()+(-1), 1))/100, 2)</f>
        <v>9538.77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486477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