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<sst xmlns="http://schemas.openxmlformats.org/spreadsheetml/2006/main" count="27" uniqueCount="27">
  <si>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</si>
  <si>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ICR105</t>
  </si>
  <si>
    <t xml:space="preserve">Ud</t>
  </si>
  <si>
    <t xml:space="preserve">Recuperador de calor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</si>
  <si>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13000 m³/h, dimensões 2170x4740x2350 mm, peso 1450 kg, pressão estática de ar nominal 250 Pa, pressão sonora a 1 m 89 dBA, alimentação trifásica a 400 V, eficiência de recuperação calorífica 71,4%, potência calorífica de recuperação 98,1 kW, potência calorífica do compressor 65,8 kW, potência calorífica total 163,9 kW, COP 6,9 (temperatura do ar exterior -10°C com humidade relativa de 90% e temperatura ambiente 22°C com humidade relativa de 50%), eficiência de recuperação frigorífica 60%, potência frigorífica de recuperação 14,9 kW, potência frigorífica do compressor 62,3 kW, potência frigorífica total 77,2 kW, EER 2,9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</si>
  <si>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</si>
  <si>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</si>
  <si>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</si>
  <si>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</si>
  <si>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</si>
  <si>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</si>
  <si>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mt42lmf060e</t>
  </si>
  <si>
    <t xml:space="preserve">Ud</t>
  </si>
  <si>
    <t xml:space="preserve">Recuperador de calor ar-ar, com bomba de calor para gás R-410A, caudal de ar nominal 13000 m³/h, dimensões 2170x4740x2350 mm, peso 1450 kg, pressão estática de ar nominal 250 Pa, pressão sonora a 1 m 89 dBA, alimentação trifásica a 400 V, eficiência de recuperação calorífica 71,4%, potência calorífica de recuperação 98,1 kW, potência calorífica do compressor 65,8 kW, potência calorífica total 163,9 kW, COP 6,9 (temperatura do ar exterior -10°C com humidade relativa de 90% e temperatura ambiente 22°C com humidade relativa de 50%), eficiência de recuperação frigorífica 60%, potência frigorífica de recuperação 14,9 kW, potência frigorífica do compressor 62,3 kW, potência frigorífica total 77,2 kW, EER 2,9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</si>
  <si>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mt42lmf542e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</si>
  <si>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</si>
  <si>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</si>
  <si>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</si>
  <si>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</si>
  <si>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</si>
  <si>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</si>
  <si>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</si>
  <si>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</si>
  <si>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</si>
  <si>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</si>
  <si>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21.335.832,29Kz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</si>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</sst>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8.88" customWidth="1"/>
    <col min="6" max="6" width="6.12" customWidth="1"/>
    <col min="7" max="7" width="14.1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5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1.11467e+008</v>
      </c>
      <c r="H9" s="13">
        <f ca="1">ROUND(INDIRECT(ADDRESS(ROW()+(0), COLUMN()+(-2), 1))*INDIRECT(ADDRESS(ROW()+(0), COLUMN()+(-1), 1)), 2)</f>
        <v>1.11467e+008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1.15731e+007</v>
      </c>
      <c r="H10" s="17">
        <f ca="1">ROUND(INDIRECT(ADDRESS(ROW()+(0), COLUMN()+(-2), 1))*INDIRECT(ADDRESS(ROW()+(0), COLUMN()+(-1), 1)), 2)</f>
        <v>1.15731e+007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2.229</v>
      </c>
      <c r="G11" s="17">
        <v>1057.3</v>
      </c>
      <c r="H11" s="17">
        <f ca="1">ROUND(INDIRECT(ADDRESS(ROW()+(0), COLUMN()+(-2), 1))*INDIRECT(ADDRESS(ROW()+(0), COLUMN()+(-1), 1)), 2)</f>
        <v>2356.72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2.229</v>
      </c>
      <c r="G12" s="21">
        <v>603.82</v>
      </c>
      <c r="H12" s="21">
        <f ca="1">ROUND(INDIRECT(ADDRESS(ROW()+(0), COLUMN()+(-2), 1))*INDIRECT(ADDRESS(ROW()+(0), COLUMN()+(-1), 1)), 2)</f>
        <v>1345.91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1.23044e+008</v>
      </c>
      <c r="H13" s="24">
        <f ca="1">ROUND(INDIRECT(ADDRESS(ROW()+(0), COLUMN()+(-2), 1))*INDIRECT(ADDRESS(ROW()+(0), COLUMN()+(-1), 1))/100, 2)</f>
        <v>2.46088e+006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1.25505e+008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