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<sst xmlns="http://schemas.openxmlformats.org/spreadsheetml/2006/main" count="45" uniqueCount="45">
  <si>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</si>
  <si>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ICG243</t>
  </si>
  <si>
    <t xml:space="preserve">Ud</t>
  </si>
  <si>
    <t xml:space="preserve">Conjunto de caldeiras a gás, de condensação, murais.</t>
  </si>
  <si>
    <r>
      <rPr>
        <sz val="8.25"/>
        <color rgb="FF000000"/>
        <rFont val="Arial"/>
        <family val="2"/>
      </rPr>
      <t xml:space="preserve">Conjunto de 2 caldeiras em cascata, sendo cada uma delas uma caldeira mural, de condensação, com permutador de tubos de alumínio com aletas e queimador modulante de gás natural, para aquecimento, potência útil modulante de 13 a 65 kW, peso 70 kg, dimensões 980x520x465 mm, comando à distância para o controlo da temperatura ambiente. Inclusive válvula de segurança, purgadores, pirostato e descarga para sumidouro para o esvaziamento da caldeira e a drenagem da válvula de segurança, sem incluir a conduta para evacuação dos produtos da combustão.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</si>
  <si>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</si>
  <si>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</si>
  <si>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</si>
  <si>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</si>
  <si>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</si>
  <si>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</si>
  <si>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mt38cbu070fa</t>
  </si>
  <si>
    <t xml:space="preserve">Ud</t>
  </si>
  <si>
    <t xml:space="preserve">Caldeira mural, de condensação, com permutador de tubos de alumínio com aletas e queimador modulante de gás natural, para aquecimento, potência útil modulante de 13 a 65 kW, peso 70 kg, dimensões 980x520x465 mm.</t>
  </si>
  <si>
    <t xml:space="preserve">mt38cbu502a</t>
  </si>
  <si>
    <t xml:space="preserve">Ud</t>
  </si>
  <si>
    <t xml:space="preserve">Comando à distância para o controlo da temperatura ambiente, regulação da temperatura com funcionamento nocturno.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</si>
  <si>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</si>
  <si>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</si>
  <si>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</si>
  <si>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</si>
  <si>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</si>
  <si>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</si>
  <si>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</si>
  <si>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</si>
  <si>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</si>
  <si>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</si>
  <si>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</si>
  <si>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</si>
  <si>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</si>
  <si>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</si>
  <si>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</si>
  <si>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</si>
  <si>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</si>
  <si>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</si>
  <si>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</si>
  <si>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</si>
  <si>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</si>
  <si>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</si>
  <si>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</si>
  <si>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</si>
  <si>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</si>
  <si>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</si>
  <si>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9.373.410,83Kz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</si>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</sst>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4.75305e+006</v>
      </c>
      <c r="G9" s="13">
        <f ca="1">ROUND(INDIRECT(ADDRESS(ROW()+(0), COLUMN()+(-2), 1))*INDIRECT(ADDRESS(ROW()+(0), COLUMN()+(-1), 1)), 2)</f>
        <v>9.50611e+006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107813</v>
      </c>
      <c r="G10" s="17">
        <f ca="1">ROUND(INDIRECT(ADDRESS(ROW()+(0), COLUMN()+(-2), 1))*INDIRECT(ADDRESS(ROW()+(0), COLUMN()+(-1), 1)), 2)</f>
        <v>107813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370.97</v>
      </c>
      <c r="G11" s="17">
        <f ca="1">ROUND(INDIRECT(ADDRESS(ROW()+(0), COLUMN()+(-2), 1))*INDIRECT(ADDRESS(ROW()+(0), COLUMN()+(-1), 1)), 2)</f>
        <v>2967.76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16</v>
      </c>
      <c r="F12" s="17">
        <v>93.81</v>
      </c>
      <c r="G12" s="17">
        <f ca="1">ROUND(INDIRECT(ADDRESS(ROW()+(0), COLUMN()+(-2), 1))*INDIRECT(ADDRESS(ROW()+(0), COLUMN()+(-1), 1)), 2)</f>
        <v>1500.96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5259.21</v>
      </c>
      <c r="G13" s="17">
        <f ca="1">ROUND(INDIRECT(ADDRESS(ROW()+(0), COLUMN()+(-2), 1))*INDIRECT(ADDRESS(ROW()+(0), COLUMN()+(-1), 1)), 2)</f>
        <v>5259.21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10403.1</v>
      </c>
      <c r="G14" s="17">
        <f ca="1">ROUND(INDIRECT(ADDRESS(ROW()+(0), COLUMN()+(-2), 1))*INDIRECT(ADDRESS(ROW()+(0), COLUMN()+(-1), 1)), 2)</f>
        <v>20806.2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17835.1</v>
      </c>
      <c r="G15" s="17">
        <f ca="1">ROUND(INDIRECT(ADDRESS(ROW()+(0), COLUMN()+(-2), 1))*INDIRECT(ADDRESS(ROW()+(0), COLUMN()+(-1), 1)), 2)</f>
        <v>17835.1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1997.53</v>
      </c>
      <c r="G16" s="17">
        <f ca="1">ROUND(INDIRECT(ADDRESS(ROW()+(0), COLUMN()+(-2), 1))*INDIRECT(ADDRESS(ROW()+(0), COLUMN()+(-1), 1)), 2)</f>
        <v>1997.53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5.416</v>
      </c>
      <c r="F17" s="17">
        <v>1057.3</v>
      </c>
      <c r="G17" s="17">
        <f ca="1">ROUND(INDIRECT(ADDRESS(ROW()+(0), COLUMN()+(-2), 1))*INDIRECT(ADDRESS(ROW()+(0), COLUMN()+(-1), 1)), 2)</f>
        <v>5726.34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5.416</v>
      </c>
      <c r="F18" s="21">
        <v>603.82</v>
      </c>
      <c r="G18" s="21">
        <f ca="1">ROUND(INDIRECT(ADDRESS(ROW()+(0), COLUMN()+(-2), 1))*INDIRECT(ADDRESS(ROW()+(0), COLUMN()+(-1), 1)), 2)</f>
        <v>3270.29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9.67328e+006</v>
      </c>
      <c r="G19" s="24">
        <f ca="1">ROUND(INDIRECT(ADDRESS(ROW()+(0), COLUMN()+(-2), 1))*INDIRECT(ADDRESS(ROW()+(0), COLUMN()+(-1), 1))/100, 2)</f>
        <v>193466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9.86675e+006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