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<sst xmlns="http://schemas.openxmlformats.org/spreadsheetml/2006/main" count="36" uniqueCount="36">
  <si>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</si>
  <si>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</si>
  <si>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</si>
  <si>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</si>
  <si>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PLFY-M80VEM6-E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</si>
  <si>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</si>
  <si>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</si>
  <si>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</si>
  <si>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</si>
  <si>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</si>
  <si>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</si>
  <si>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mt42mee223v</t>
  </si>
  <si>
    <t xml:space="preserve">Ud</t>
  </si>
  <si>
    <t xml:space="preserve">Unidade interior de ar condicionado de cassete, de 4 vias, sistema ar-ar multi-split, com caudal variável de refrigerante, para gás R-410A, gama City Multi, modelo PLFY-M80VEM6-E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</si>
  <si>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</si>
  <si>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</si>
  <si>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</si>
  <si>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</si>
  <si>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</si>
  <si>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</si>
  <si>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</si>
  <si>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</si>
  <si>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</si>
  <si>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</si>
  <si>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</si>
  <si>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</si>
  <si>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</si>
  <si>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</si>
  <si>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</si>
  <si>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</si>
  <si>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</si>
  <si>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</si>
  <si>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</si>
  <si>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</si>
  <si>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923.712,40Kz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</si>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</sst>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2.8988e+006</v>
      </c>
      <c r="G9" s="13">
        <f ca="1">ROUND(INDIRECT(ADDRESS(ROW()+(0), COLUMN()+(-2), 1))*INDIRECT(ADDRESS(ROW()+(0), COLUMN()+(-1), 1)), 2)</f>
        <v>2.8988e+006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76.50" thickBot="1" customHeight="1">
      <c r="A11" s="14" t="s">
        <v>17</v>
      </c>
      <c r="B11" s="14"/>
      <c r="C11" s="15" t="s">
        <v>18</v>
      </c>
      <c r="D11" s="14" t="s">
        <v>19</v>
      </c>
      <c r="E11" s="16">
        <v>1</v>
      </c>
      <c r="F11" s="17">
        <v>290118</v>
      </c>
      <c r="G11" s="17">
        <f ca="1">ROUND(INDIRECT(ADDRESS(ROW()+(0), COLUMN()+(-2), 1))*INDIRECT(ADDRESS(ROW()+(0), COLUMN()+(-1), 1)), 2)</f>
        <v>290118</v>
      </c>
    </row>
    <row r="12" spans="1:7" ht="45.00" thickBot="1" customHeight="1">
      <c r="A12" s="14" t="s">
        <v>20</v>
      </c>
      <c r="B12" s="14"/>
      <c r="C12" s="15" t="s">
        <v>21</v>
      </c>
      <c r="D12" s="14" t="s">
        <v>22</v>
      </c>
      <c r="E12" s="16">
        <v>3</v>
      </c>
      <c r="F12" s="17">
        <v>2111.68</v>
      </c>
      <c r="G12" s="17">
        <f ca="1">ROUND(INDIRECT(ADDRESS(ROW()+(0), COLUMN()+(-2), 1))*INDIRECT(ADDRESS(ROW()+(0), COLUMN()+(-1), 1)), 2)</f>
        <v>6335.04</v>
      </c>
    </row>
    <row r="13" spans="1:7" ht="13.50" thickBot="1" customHeight="1">
      <c r="A13" s="14" t="s">
        <v>23</v>
      </c>
      <c r="B13" s="14"/>
      <c r="C13" s="15" t="s">
        <v>24</v>
      </c>
      <c r="D13" s="14" t="s">
        <v>25</v>
      </c>
      <c r="E13" s="16">
        <v>3</v>
      </c>
      <c r="F13" s="17">
        <v>3567.02</v>
      </c>
      <c r="G13" s="17">
        <f ca="1">ROUND(INDIRECT(ADDRESS(ROW()+(0), COLUMN()+(-2), 1))*INDIRECT(ADDRESS(ROW()+(0), COLUMN()+(-1), 1)), 2)</f>
        <v>10701.1</v>
      </c>
    </row>
    <row r="14" spans="1:7" ht="13.50" thickBot="1" customHeight="1">
      <c r="A14" s="14" t="s">
        <v>26</v>
      </c>
      <c r="B14" s="14"/>
      <c r="C14" s="15" t="s">
        <v>27</v>
      </c>
      <c r="D14" s="14" t="s">
        <v>28</v>
      </c>
      <c r="E14" s="16">
        <v>1.311</v>
      </c>
      <c r="F14" s="17">
        <v>1057.3</v>
      </c>
      <c r="G14" s="17">
        <f ca="1">ROUND(INDIRECT(ADDRESS(ROW()+(0), COLUMN()+(-2), 1))*INDIRECT(ADDRESS(ROW()+(0), COLUMN()+(-1), 1)), 2)</f>
        <v>1386.12</v>
      </c>
    </row>
    <row r="15" spans="1:7" ht="13.50" thickBot="1" customHeight="1">
      <c r="A15" s="14" t="s">
        <v>29</v>
      </c>
      <c r="B15" s="14"/>
      <c r="C15" s="18" t="s">
        <v>30</v>
      </c>
      <c r="D15" s="19" t="s">
        <v>31</v>
      </c>
      <c r="E15" s="20">
        <v>1.311</v>
      </c>
      <c r="F15" s="21">
        <v>603.82</v>
      </c>
      <c r="G15" s="21">
        <f ca="1">ROUND(INDIRECT(ADDRESS(ROW()+(0), COLUMN()+(-2), 1))*INDIRECT(ADDRESS(ROW()+(0), COLUMN()+(-1), 1)), 2)</f>
        <v>791.61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3.23429e+006</v>
      </c>
      <c r="G16" s="24">
        <f ca="1">ROUND(INDIRECT(ADDRESS(ROW()+(0), COLUMN()+(-2), 1))*INDIRECT(ADDRESS(ROW()+(0), COLUMN()+(-1), 1))/100, 2)</f>
        <v>64685.7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3.29897e+006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