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<sst xmlns="http://schemas.openxmlformats.org/spreadsheetml/2006/main" count="24" uniqueCount="24">
  <si>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</si>
  <si>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IBL606</t>
  </si>
  <si>
    <t xml:space="preserve">Ud</t>
  </si>
  <si>
    <t xml:space="preserve">Unidade exterior de ar condicionado de condensação por água, com recuperação de calor.</t>
  </si>
  <si>
    <r>
      <rPr>
        <sz val="8.25"/>
        <color rgb="FF000000"/>
        <rFont val="Arial"/>
        <family val="2"/>
      </rPr>
      <t xml:space="preserve">Unidade exterior de ar condicionado de condensação por água, para sistema ar-ar multi-split, com caudal variável de refrigerante e recuperação de calor, sistema de dois tubos, para gás R-410A, alimentação trifásica (400V/50Hz), gama City Multi, compatível com a gama Hybrid City Multi, série WR2, modelo PQRY-P500YLM-A1 "MITSUBISHI ELECTRIC", potência frigorífica nominal 56 kW (temperatura de bolbo húmido de ar interior 19°C, temperatura de entrada da água 30°C), EER 5,01, consumo eléctrico nominal em arrefecimento 11,17 kW, potência calorífica nominal 63 kW (temperatura de bolbo seco de ar interior 20°C, temperatura de entrada da água 20°C), COP 5,51, consumo eléctrico nominal em aquecimento 11,43 kW, possibilidade de ligação de até 50 unidades interiores com uma percentagem de capacidade mínima de 50% e máximo de 130%, compressor scroll hermeticamente vedado com controlo Inverter, 880x1450x550 mm, pressão sonora 54 dBA, potência sonora 54 dBA, comprimento total máximo da tubagem frigorífica 500 m, diferença máxima de altura de instalação 50 m se a unidade exterior se encontra por cima das unidades interiores e 40 m se encontra-se por baixo.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</si>
  <si>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</si>
  <si>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</si>
  <si>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</si>
  <si>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</si>
  <si>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</si>
  <si>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</si>
  <si>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mt42mee101d</t>
  </si>
  <si>
    <t xml:space="preserve">Ud</t>
  </si>
  <si>
    <t xml:space="preserve">Unidade exterior de ar condicionado de condensação por água, para sistema ar-ar multi-split, com caudal variável de refrigerante e recuperação de calor, sistema de dois tubos, para gás R-410A, alimentação trifásica (400V/50Hz), gama City Multi, compatível com a gama Hybrid City Multi, série WR2, modelo PQRY-P500YLM-A1 "MITSUBISHI ELECTRIC", potência frigorífica nominal 56 kW (temperatura de bolbo húmido de ar interior 19°C, temperatura de entrada da água 30°C), EER 5,01, consumo eléctrico nominal em arrefecimento 11,17 kW, potência calorífica nominal 63 kW (temperatura de bolbo seco de ar interior 20°C, temperatura de entrada da água 20°C), COP 5,51, consumo eléctrico nominal em aquecimento 11,43 kW, possibilidade de ligação de até 50 unidades interiores com uma percentagem de capacidade mínima de 50% e máximo de 130%, compressor scroll hermeticamente vedado com controlo Inverter, 880x1450x550 mm, pressão sonora 54 dBA, potência sonora 54 dBA, comprimento total máximo da tubagem frigorífica 500 m, diferença máxima de altura de instalação 50 m se a unidade exterior se encontra por cima das unidades interiores e 40 m se encontra-se por baixo.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</si>
  <si>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</si>
  <si>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</si>
  <si>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</si>
  <si>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</si>
  <si>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</si>
  <si>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</si>
  <si>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</si>
  <si>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</si>
  <si>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14.294.820,92Kz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</si>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</sst>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79.9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9" t="s">
        <v>12</v>
      </c>
      <c r="D9" s="9"/>
      <c r="E9" s="7" t="s">
        <v>13</v>
      </c>
      <c r="F9" s="11">
        <v>1</v>
      </c>
      <c r="G9" s="13">
        <v>4.00255e+007</v>
      </c>
      <c r="H9" s="13">
        <f ca="1">ROUND(INDIRECT(ADDRESS(ROW()+(0), COLUMN()+(-2), 1))*INDIRECT(ADDRESS(ROW()+(0), COLUMN()+(-1), 1)), 2)</f>
        <v>4.00255e+007</v>
      </c>
    </row>
    <row r="10" spans="1:8" ht="13.50" thickBot="1" customHeight="1">
      <c r="A10" s="14" t="s">
        <v>14</v>
      </c>
      <c r="B10" s="14"/>
      <c r="C10" s="15" t="s">
        <v>15</v>
      </c>
      <c r="D10" s="15"/>
      <c r="E10" s="14" t="s">
        <v>16</v>
      </c>
      <c r="F10" s="16">
        <v>9.628</v>
      </c>
      <c r="G10" s="17">
        <v>1057.3</v>
      </c>
      <c r="H10" s="17">
        <f ca="1">ROUND(INDIRECT(ADDRESS(ROW()+(0), COLUMN()+(-2), 1))*INDIRECT(ADDRESS(ROW()+(0), COLUMN()+(-1), 1)), 2)</f>
        <v>10179.7</v>
      </c>
    </row>
    <row r="11" spans="1:8" ht="13.50" thickBot="1" customHeight="1">
      <c r="A11" s="14" t="s">
        <v>17</v>
      </c>
      <c r="B11" s="14"/>
      <c r="C11" s="18" t="s">
        <v>18</v>
      </c>
      <c r="D11" s="18"/>
      <c r="E11" s="19" t="s">
        <v>19</v>
      </c>
      <c r="F11" s="20">
        <v>9.628</v>
      </c>
      <c r="G11" s="21">
        <v>603.82</v>
      </c>
      <c r="H11" s="21">
        <f ca="1">ROUND(INDIRECT(ADDRESS(ROW()+(0), COLUMN()+(-2), 1))*INDIRECT(ADDRESS(ROW()+(0), COLUMN()+(-1), 1)), 2)</f>
        <v>5813.58</v>
      </c>
    </row>
    <row r="12" spans="1:8" ht="13.50" thickBot="1" customHeight="1">
      <c r="A12" s="19"/>
      <c r="B12" s="19"/>
      <c r="C12" s="22" t="s">
        <v>20</v>
      </c>
      <c r="D12" s="22"/>
      <c r="E12" s="5" t="s">
        <v>21</v>
      </c>
      <c r="F12" s="23">
        <v>2</v>
      </c>
      <c r="G12" s="24">
        <f ca="1">ROUND(SUM(INDIRECT(ADDRESS(ROW()+(-1), COLUMN()+(1), 1)),INDIRECT(ADDRESS(ROW()+(-2), COLUMN()+(1), 1)),INDIRECT(ADDRESS(ROW()+(-3), COLUMN()+(1), 1))), 2)</f>
        <v>4.00415e+007</v>
      </c>
      <c r="H12" s="24">
        <f ca="1">ROUND(INDIRECT(ADDRESS(ROW()+(0), COLUMN()+(-2), 1))*INDIRECT(ADDRESS(ROW()+(0), COLUMN()+(-1), 1))/100, 2)</f>
        <v>800830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4.08423e+007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