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<sst xmlns="http://schemas.openxmlformats.org/spreadsheetml/2006/main" count="46" uniqueCount="46">
  <si>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</si>
  <si>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FPP020</t>
  </si>
  <si>
    <t xml:space="preserve">m²</t>
  </si>
  <si>
    <t xml:space="preserve">Fachada pesada de painéis pré-fabricados de betão armado.</t>
  </si>
  <si>
    <r>
      <rPr>
        <sz val="8.25"/>
        <color rgb="FF000000"/>
        <rFont val="Arial"/>
        <family val="2"/>
      </rPr>
      <t xml:space="preserve">Parede de fachada formada por painéis pré-fabricados, lisos, de betão armado de 12 cm de espessura, 3 m de largura e 14 m de comprimento máximo, acabamento liso de cor branca a uma face, colocados em posição horizontal.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</si>
  <si>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</si>
  <si>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</si>
  <si>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</si>
  <si>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</si>
  <si>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</si>
  <si>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</si>
  <si>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mt12pph010aa</t>
  </si>
  <si>
    <t xml:space="preserve">m²</t>
  </si>
  <si>
    <t xml:space="preserve">Painel pré-fabricado, liso, de betão armado de 12 cm de espessura, 3 m de largura e 14 m de comprimento máximo, com os bordos macho-fêmea, acabamento liso de cor branca a uma face, para formação de parede. Segundo EN 14992.</t>
  </si>
  <si>
    <t xml:space="preserve">mt12pph011</t>
  </si>
  <si>
    <t xml:space="preserve">kg</t>
  </si>
  <si>
    <t xml:space="preserve">Pasta borracha-asfáltica para vedação a frio de juntas de painéis pré-fabricados de betão.</t>
  </si>
  <si>
    <t xml:space="preserve">mt50spa052b</t>
  </si>
  <si>
    <t xml:space="preserve">m</t>
  </si>
  <si>
    <t xml:space="preserve">Pranchão de madeira de pinho, de 20x7,2 cm.</t>
  </si>
  <si>
    <t xml:space="preserve">mt50spa081a</t>
  </si>
  <si>
    <t xml:space="preserve">Ud</t>
  </si>
  <si>
    <t xml:space="preserve">Escora metálica telescópica, até 3 m de altura.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</si>
  <si>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</si>
  <si>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</si>
  <si>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</si>
  <si>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mo050</t>
  </si>
  <si>
    <t xml:space="preserve">h</t>
  </si>
  <si>
    <t xml:space="preserve">Oficial de 1ª montador de painéis pré-fabricados de betão.</t>
  </si>
  <si>
    <t xml:space="preserve">mo097</t>
  </si>
  <si>
    <t xml:space="preserve">h</t>
  </si>
  <si>
    <t xml:space="preserve">Ajudante de montador de painéis pré-fabricados de betão.</t>
  </si>
  <si>
    <t xml:space="preserve">%</t>
  </si>
  <si>
    <t xml:space="preserve">Custos directos complementares</t>
  </si>
  <si>
    <t xml:space="preserve">Custo de manutenção decenal: 4.386,63Kz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</si>
  <si>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</si>
  <si>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</si>
  <si>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</si>
  <si>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</si>
  <si>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</si>
  <si>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14992:2007+A1:2012</t>
  </si>
  <si>
    <t xml:space="preserve">2+/4</t>
  </si>
  <si>
    <t xml:space="preserve">Produtos  prefabricados  em  betão  —  Elementos de  parede  —  Propriedades  e  desempenho  dos produtos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</si>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</sst>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2.89" customWidth="1"/>
    <col min="5" max="5" width="73.1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55360.1</v>
      </c>
      <c r="J9" s="13">
        <f ca="1">ROUND(INDIRECT(ADDRESS(ROW()+(0), COLUMN()+(-3), 1))*INDIRECT(ADDRESS(ROW()+(0), COLUMN()+(-1), 1)), 2)</f>
        <v>55360.1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2330.45</v>
      </c>
      <c r="J10" s="17">
        <f ca="1">ROUND(INDIRECT(ADDRESS(ROW()+(0), COLUMN()+(-3), 1))*INDIRECT(ADDRESS(ROW()+(0), COLUMN()+(-1), 1)), 2)</f>
        <v>2330.45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0.02</v>
      </c>
      <c r="H11" s="16"/>
      <c r="I11" s="17">
        <v>7516.43</v>
      </c>
      <c r="J11" s="17">
        <f ca="1">ROUND(INDIRECT(ADDRESS(ROW()+(0), COLUMN()+(-3), 1))*INDIRECT(ADDRESS(ROW()+(0), COLUMN()+(-1), 1)), 2)</f>
        <v>150.33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0.013</v>
      </c>
      <c r="H12" s="16"/>
      <c r="I12" s="17">
        <v>22891.7</v>
      </c>
      <c r="J12" s="17">
        <f ca="1">ROUND(INDIRECT(ADDRESS(ROW()+(0), COLUMN()+(-3), 1))*INDIRECT(ADDRESS(ROW()+(0), COLUMN()+(-1), 1)), 2)</f>
        <v>297.59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0.144</v>
      </c>
      <c r="H13" s="16"/>
      <c r="I13" s="17">
        <v>19734.6</v>
      </c>
      <c r="J13" s="17">
        <f ca="1">ROUND(INDIRECT(ADDRESS(ROW()+(0), COLUMN()+(-3), 1))*INDIRECT(ADDRESS(ROW()+(0), COLUMN()+(-1), 1)), 2)</f>
        <v>2841.78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0.275</v>
      </c>
      <c r="H14" s="16"/>
      <c r="I14" s="17">
        <v>1057.3</v>
      </c>
      <c r="J14" s="17">
        <f ca="1">ROUND(INDIRECT(ADDRESS(ROW()+(0), COLUMN()+(-3), 1))*INDIRECT(ADDRESS(ROW()+(0), COLUMN()+(-1), 1)), 2)</f>
        <v>290.76</v>
      </c>
      <c r="K14" s="17"/>
    </row>
    <row r="15" spans="1:11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19"/>
      <c r="G15" s="20">
        <v>0.275</v>
      </c>
      <c r="H15" s="20"/>
      <c r="I15" s="21">
        <v>604.97</v>
      </c>
      <c r="J15" s="21">
        <f ca="1">ROUND(INDIRECT(ADDRESS(ROW()+(0), COLUMN()+(-3), 1))*INDIRECT(ADDRESS(ROW()+(0), COLUMN()+(-1), 1)), 2)</f>
        <v>166.37</v>
      </c>
      <c r="K15" s="21"/>
    </row>
    <row r="16" spans="1:11" ht="13.50" thickBot="1" customHeight="1">
      <c r="A16" s="19"/>
      <c r="B16" s="19"/>
      <c r="C16" s="22" t="s">
        <v>32</v>
      </c>
      <c r="D16" s="22"/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61437.4</v>
      </c>
      <c r="J16" s="24">
        <f ca="1">ROUND(INDIRECT(ADDRESS(ROW()+(0), COLUMN()+(-3), 1))*INDIRECT(ADDRESS(ROW()+(0), COLUMN()+(-1), 1))/100, 2)</f>
        <v>1228.75</v>
      </c>
      <c r="K16" s="24"/>
    </row>
    <row r="17" spans="1:11" ht="13.50" thickBot="1" customHeight="1">
      <c r="A17" s="25" t="s">
        <v>34</v>
      </c>
      <c r="B17" s="25"/>
      <c r="C17" s="26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62666.2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142013</v>
      </c>
      <c r="G21" s="31"/>
      <c r="H21" s="31">
        <v>172013</v>
      </c>
      <c r="I21" s="31"/>
      <c r="J21" s="31"/>
      <c r="K21" s="31" t="s">
        <v>41</v>
      </c>
    </row>
    <row r="22" spans="1:11" ht="24.0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