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<sst xmlns="http://schemas.openxmlformats.org/spreadsheetml/2006/main" count="45" uniqueCount="45">
  <si>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</si>
  <si>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FMY010</t>
  </si>
  <si>
    <t xml:space="preserve">m²</t>
  </si>
  <si>
    <t xml:space="preserve">Sistema "CORTIZO" de fachada cortina de alumínio.</t>
  </si>
  <si>
    <r>
      <rPr>
        <sz val="8.25"/>
        <color rgb="FF000000"/>
        <rFont val="Arial"/>
        <family val="2"/>
      </rPr>
      <t xml:space="preserve">Fachada cortina de alumínio realizada através do sistema Fachada Millennium, de "CORTIZO", com estrutura portante calculada para uma sobrecarga máxima devida à acção do vento de 60 kg/m², composta por uma retícula com uma separação entre montantes de 150 cm e uma distância entre eixos das lajes ou pontos de ancoragem de 300 cm, compreendendo 3 divisões entre pisos. Montantes de secção 145x65 mm, anodizado; travessas de, anodizado; com fachada composta por: 100% de superfície transparente fixa realizada com vidro temperado, incolor, de 8 mm de espessura, classificação de prestações 1C2. Inclusive acessórios de fachadas cortina para o sistema Fachada Millennium "CORTIZO"; ancoragens de fixação de aço, compostas por placa unida à laje e cantoneira para fixação de montantes ao edifício; chapa de alumínio de 1,5 mm de espessura para a realização dos remates de fachada à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</si>
  <si>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</si>
  <si>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</si>
  <si>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</si>
  <si>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</si>
  <si>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</si>
  <si>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</si>
  <si>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mt25mcc010E</t>
  </si>
  <si>
    <t xml:space="preserve">m</t>
  </si>
  <si>
    <t xml:space="preserve">Montante de alumínio, "CORTIZO", de 145x65 mm (Ix= 600,18 cm4), acabamento anodizado, provido de canal de drenagem e ventilação.</t>
  </si>
  <si>
    <t xml:space="preserve">mt25mcc100l</t>
  </si>
  <si>
    <t xml:space="preserve">Ud</t>
  </si>
  <si>
    <t xml:space="preserve">Repercussão, por m², de acessórios de fachadas cortina para o sistema Fachada Millennium "CORTIZO", elementos de ancoragem e fixação e remates a obra.</t>
  </si>
  <si>
    <t xml:space="preserve">mt21vtt010j</t>
  </si>
  <si>
    <t xml:space="preserve">m²</t>
  </si>
  <si>
    <t xml:space="preserve">Vidro de silicato sodo cálcico temperado, incolor, de 8 mm de espessura, classificação de prestações 1C2, segundo EN 12600. Segundo NP EN 12150-1.</t>
  </si>
  <si>
    <t xml:space="preserve">mt21vtt050a</t>
  </si>
  <si>
    <t xml:space="preserve">Ud</t>
  </si>
  <si>
    <t xml:space="preserve">Furo escareado para vidro temperado, temperado 8 mm.</t>
  </si>
  <si>
    <t xml:space="preserve">mt21vtt060a</t>
  </si>
  <si>
    <t xml:space="preserve">Ud</t>
  </si>
  <si>
    <t xml:space="preserve">Repercussão por bordo polido, acabamento brilhante, para vidro temperado, temperado 8 mm.</t>
  </si>
  <si>
    <t xml:space="preserve">mt21vva021</t>
  </si>
  <si>
    <t xml:space="preserve">Ud</t>
  </si>
  <si>
    <t xml:space="preserve">Material auxiliar para a colocação de vidros.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</si>
  <si>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</si>
  <si>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</si>
  <si>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</si>
  <si>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</si>
  <si>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</si>
  <si>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</si>
  <si>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mo049</t>
  </si>
  <si>
    <t xml:space="preserve">h</t>
  </si>
  <si>
    <t xml:space="preserve">Oficial de 1ª montador de fachada cortina.</t>
  </si>
  <si>
    <t xml:space="preserve">mo096</t>
  </si>
  <si>
    <t xml:space="preserve">h</t>
  </si>
  <si>
    <t xml:space="preserve">Ajudante de montador de fachada cortina.</t>
  </si>
  <si>
    <t xml:space="preserve">%</t>
  </si>
  <si>
    <t xml:space="preserve">Custos directos complementares</t>
  </si>
  <si>
    <t xml:space="preserve">Custo de manutenção decenal: 39.436,28Kz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</si>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</sst>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0.667</v>
      </c>
      <c r="G9" s="13">
        <v>84253</v>
      </c>
      <c r="H9" s="13">
        <f ca="1">ROUND(INDIRECT(ADDRESS(ROW()+(0), COLUMN()+(-2), 1))*INDIRECT(ADDRESS(ROW()+(0), COLUMN()+(-1), 1)), 2)</f>
        <v>56196.8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57964.1</v>
      </c>
      <c r="H10" s="17">
        <f ca="1">ROUND(INDIRECT(ADDRESS(ROW()+(0), COLUMN()+(-2), 1))*INDIRECT(ADDRESS(ROW()+(0), COLUMN()+(-1), 1)), 2)</f>
        <v>57964.1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1.006</v>
      </c>
      <c r="G11" s="17">
        <v>61663.8</v>
      </c>
      <c r="H11" s="17">
        <f ca="1">ROUND(INDIRECT(ADDRESS(ROW()+(0), COLUMN()+(-2), 1))*INDIRECT(ADDRESS(ROW()+(0), COLUMN()+(-1), 1)), 2)</f>
        <v>62033.8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4993.83</v>
      </c>
      <c r="H12" s="17">
        <f ca="1">ROUND(INDIRECT(ADDRESS(ROW()+(0), COLUMN()+(-2), 1))*INDIRECT(ADDRESS(ROW()+(0), COLUMN()+(-1), 1)), 2)</f>
        <v>19975.3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3.333</v>
      </c>
      <c r="G13" s="17">
        <v>1783.51</v>
      </c>
      <c r="H13" s="17">
        <f ca="1">ROUND(INDIRECT(ADDRESS(ROW()+(0), COLUMN()+(-2), 1))*INDIRECT(ADDRESS(ROW()+(0), COLUMN()+(-1), 1)), 2)</f>
        <v>5944.44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1498.15</v>
      </c>
      <c r="H14" s="17">
        <f ca="1">ROUND(INDIRECT(ADDRESS(ROW()+(0), COLUMN()+(-2), 1))*INDIRECT(ADDRESS(ROW()+(0), COLUMN()+(-1), 1)), 2)</f>
        <v>1498.15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3.147</v>
      </c>
      <c r="G15" s="17">
        <v>1042.42</v>
      </c>
      <c r="H15" s="17">
        <f ca="1">ROUND(INDIRECT(ADDRESS(ROW()+(0), COLUMN()+(-2), 1))*INDIRECT(ADDRESS(ROW()+(0), COLUMN()+(-1), 1)), 2)</f>
        <v>3280.5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3.777</v>
      </c>
      <c r="G16" s="17">
        <v>606.12</v>
      </c>
      <c r="H16" s="17">
        <f ca="1">ROUND(INDIRECT(ADDRESS(ROW()+(0), COLUMN()+(-2), 1))*INDIRECT(ADDRESS(ROW()+(0), COLUMN()+(-1), 1)), 2)</f>
        <v>2289.32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3.147</v>
      </c>
      <c r="G17" s="17">
        <v>1057.3</v>
      </c>
      <c r="H17" s="17">
        <f ca="1">ROUND(INDIRECT(ADDRESS(ROW()+(0), COLUMN()+(-2), 1))*INDIRECT(ADDRESS(ROW()+(0), COLUMN()+(-1), 1)), 2)</f>
        <v>3327.32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3.777</v>
      </c>
      <c r="G18" s="21">
        <v>604.97</v>
      </c>
      <c r="H18" s="21">
        <f ca="1">ROUND(INDIRECT(ADDRESS(ROW()+(0), COLUMN()+(-2), 1))*INDIRECT(ADDRESS(ROW()+(0), COLUMN()+(-1), 1)), 2)</f>
        <v>2284.97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214795</v>
      </c>
      <c r="H19" s="24">
        <f ca="1">ROUND(INDIRECT(ADDRESS(ROW()+(0), COLUMN()+(-2), 1))*INDIRECT(ADDRESS(ROW()+(0), COLUMN()+(-1), 1))/100, 2)</f>
        <v>4295.89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219090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