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<sst xmlns="http://schemas.openxmlformats.org/spreadsheetml/2006/main" count="58" uniqueCount="58">
  <si>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</si>
  <si>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FFZ035</t>
  </si>
  <si>
    <t xml:space="preserve">m²</t>
  </si>
  <si>
    <t xml:space="preserve">Pano exterior de fachada dupla, de alvenaria de tijolo cerâmico térmico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</si>
  <si>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29 cm de espessura, de alvenaria de tijolo cerâmico térmico com encaixe macho-fêmea, 30x19x29 cm, para revestir, com juntas horizontais e verticais de 10 mm de espessura, junta refundada, assente com argamassa de cimento confeccionada em obra, com 250 kg/m³ de cimento, cor cinzento, dosificação 1:6, fornecida em sacos. Padieira de alvenaria para revestir sobre perfil de aço galvanizado. Revestimento das testas de laje com tijolos cortados e das testas de pilares com blocos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</si>
  <si>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</si>
  <si>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</si>
  <si>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</si>
  <si>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</si>
  <si>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</si>
  <si>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</si>
  <si>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mt02btr020iL</t>
  </si>
  <si>
    <t xml:space="preserve">Ud</t>
  </si>
  <si>
    <t xml:space="preserve">Tijolo cerâmico térmico com encaixe macho-fêmea, 30x19x29 cm, para revestir, para utilização em alvenaria protegida (peça P), densidade 845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</si>
  <si>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</si>
  <si>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</si>
  <si>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</si>
  <si>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</si>
  <si>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</si>
  <si>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</si>
  <si>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</si>
  <si>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</si>
  <si>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</si>
  <si>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</si>
  <si>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</si>
  <si>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</si>
  <si>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mt20dah030M</t>
  </si>
  <si>
    <t xml:space="preserve">m</t>
  </si>
  <si>
    <t xml:space="preserve">Perfil de aço galvanizado, secção tipo "C", de 29 mm de largura.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</si>
  <si>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</si>
  <si>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</si>
  <si>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</si>
  <si>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</si>
  <si>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</si>
  <si>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</si>
  <si>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</si>
  <si>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</si>
  <si>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</si>
  <si>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</si>
  <si>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</si>
  <si>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</si>
  <si>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</si>
  <si>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</si>
  <si>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527,42Kz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</si>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</sst>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178.96</v>
      </c>
      <c r="J9" s="13">
        <f ca="1">ROUND(INDIRECT(ADDRESS(ROW()+(0), COLUMN()+(-3), 1))*INDIRECT(ADDRESS(ROW()+(0), COLUMN()+(-1), 1)), 2)</f>
        <v>3042.32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279.7</v>
      </c>
      <c r="J10" s="17">
        <f ca="1">ROUND(INDIRECT(ADDRESS(ROW()+(0), COLUMN()+(-3), 1))*INDIRECT(ADDRESS(ROW()+(0), COLUMN()+(-1), 1)), 2)</f>
        <v>1.4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2992.57</v>
      </c>
      <c r="J11" s="17">
        <f ca="1">ROUND(INDIRECT(ADDRESS(ROW()+(0), COLUMN()+(-3), 1))*INDIRECT(ADDRESS(ROW()+(0), COLUMN()+(-1), 1)), 2)</f>
        <v>119.7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6.194</v>
      </c>
      <c r="H12" s="16"/>
      <c r="I12" s="17">
        <v>18.65</v>
      </c>
      <c r="J12" s="17">
        <f ca="1">ROUND(INDIRECT(ADDRESS(ROW()+(0), COLUMN()+(-3), 1))*INDIRECT(ADDRESS(ROW()+(0), COLUMN()+(-1), 1)), 2)</f>
        <v>115.52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504.08</v>
      </c>
      <c r="J13" s="17">
        <f ca="1">ROUND(INDIRECT(ADDRESS(ROW()+(0), COLUMN()+(-3), 1))*INDIRECT(ADDRESS(ROW()+(0), COLUMN()+(-1), 1)), 2)</f>
        <v>50.41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27965.4</v>
      </c>
      <c r="J14" s="17">
        <f ca="1">ROUND(INDIRECT(ADDRESS(ROW()+(0), COLUMN()+(-3), 1))*INDIRECT(ADDRESS(ROW()+(0), COLUMN()+(-1), 1)), 2)</f>
        <v>5593.09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</v>
      </c>
      <c r="H15" s="16"/>
      <c r="I15" s="17">
        <v>32.38</v>
      </c>
      <c r="J15" s="17">
        <f ca="1">ROUND(INDIRECT(ADDRESS(ROW()+(0), COLUMN()+(-3), 1))*INDIRECT(ADDRESS(ROW()+(0), COLUMN()+(-1), 1)), 2)</f>
        <v>64.76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0.016</v>
      </c>
      <c r="H16" s="16"/>
      <c r="I16" s="17">
        <v>907.3</v>
      </c>
      <c r="J16" s="17">
        <f ca="1">ROUND(INDIRECT(ADDRESS(ROW()+(0), COLUMN()+(-3), 1))*INDIRECT(ADDRESS(ROW()+(0), COLUMN()+(-1), 1)), 2)</f>
        <v>14.52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0.78</v>
      </c>
      <c r="H17" s="16"/>
      <c r="I17" s="17">
        <v>1028.94</v>
      </c>
      <c r="J17" s="17">
        <f ca="1">ROUND(INDIRECT(ADDRESS(ROW()+(0), COLUMN()+(-3), 1))*INDIRECT(ADDRESS(ROW()+(0), COLUMN()+(-1), 1)), 2)</f>
        <v>802.57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0.751</v>
      </c>
      <c r="H18" s="20"/>
      <c r="I18" s="21">
        <v>581.64</v>
      </c>
      <c r="J18" s="21">
        <f ca="1">ROUND(INDIRECT(ADDRESS(ROW()+(0), COLUMN()+(-3), 1))*INDIRECT(ADDRESS(ROW()+(0), COLUMN()+(-1), 1)), 2)</f>
        <v>436.81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3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10241.1</v>
      </c>
      <c r="J19" s="24">
        <f ca="1">ROUND(INDIRECT(ADDRESS(ROW()+(0), COLUMN()+(-3), 1))*INDIRECT(ADDRESS(ROW()+(0), COLUMN()+(-1), 1))/100, 2)</f>
        <v>307.23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10548.3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192005</v>
      </c>
      <c r="G26" s="31"/>
      <c r="H26" s="31">
        <v>192006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