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<sst xmlns="http://schemas.openxmlformats.org/spreadsheetml/2006/main" count="73" uniqueCount="73">
  <si>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</si>
  <si>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FFZ030</t>
  </si>
  <si>
    <t xml:space="preserve">m²</t>
  </si>
  <si>
    <t xml:space="preserve">Pano exterior de fachada dupla, de alvenaria de tijolo cerâmico térmico para revestir.</t>
  </si>
  <si>
    <r>
      <rPr>
        <sz val="8.25"/>
        <color rgb="FF000000"/>
        <rFont val="Arial"/>
        <family val="2"/>
      </rPr>
      <t xml:space="preserve">Pano exterior de fachada dupla, de 19 cm de espessura, de alvenaria de tijolo cerâmico térmico com encaixe macho-fêmea, 30x19x19 cm, para revestir, com juntas horizontais e verticais de 10 mm de espessura, junta refundada, assente com argamassa de cimento confeccionada em obra, com 300 kg/m³ de cimento, cor cinzento, dosificação 1:5, fornecida a granel. Padieira de alvenaria armada de tijolos lintel cerâmicos térmicos, maciço de betão de enchimento, C25/30 (X0(P); D12; S3; Cl 0,4), preparado em obra; montagem e desmontagem de escoramento. Revestimento das testas de laje com tijolos cortados e das testas de pilares com blocos cortados, colocados com a mesma argamassa utilizada no assentamento da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</si>
  <si>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</si>
  <si>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</si>
  <si>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</si>
  <si>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</si>
  <si>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</si>
  <si>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</si>
  <si>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mt02btr020gp</t>
  </si>
  <si>
    <t xml:space="preserve">Ud</t>
  </si>
  <si>
    <t xml:space="preserve">Tijolo cerâmico térmico com encaixe macho-fêmea, 30x19x19 cm, para revestir, para utilização em alvenaria protegida (peça P), densidade 859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</si>
  <si>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</si>
  <si>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</si>
  <si>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</si>
  <si>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</si>
  <si>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</si>
  <si>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</si>
  <si>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mt08cet020e</t>
  </si>
  <si>
    <t xml:space="preserve">t</t>
  </si>
  <si>
    <t xml:space="preserve">Cimento CEM II / A-L 32,5 N, a granel, segundo NP EN 197-1.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</si>
  <si>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</si>
  <si>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</si>
  <si>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</si>
  <si>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mt08cem000l</t>
  </si>
  <si>
    <t xml:space="preserve">kg</t>
  </si>
  <si>
    <t xml:space="preserve">Cimento cinzento em sacos.</t>
  </si>
  <si>
    <t xml:space="preserve">mt01arg000l</t>
  </si>
  <si>
    <t xml:space="preserve">m³</t>
  </si>
  <si>
    <t xml:space="preserve">Areia crivada.</t>
  </si>
  <si>
    <t xml:space="preserve">mt01arg001ld</t>
  </si>
  <si>
    <t xml:space="preserve">m³</t>
  </si>
  <si>
    <t xml:space="preserve">Agregado grosso homogeneizado, de tamanho máximo 12 mm.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</si>
  <si>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</si>
  <si>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</si>
  <si>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</si>
  <si>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</si>
  <si>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</si>
  <si>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</si>
  <si>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</si>
  <si>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</si>
  <si>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</si>
  <si>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</si>
  <si>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</si>
  <si>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</si>
  <si>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</si>
  <si>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</si>
  <si>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</si>
  <si>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</si>
  <si>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</si>
  <si>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</si>
  <si>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</si>
  <si>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</si>
  <si>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</si>
  <si>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</si>
  <si>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</si>
  <si>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210,35Kz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</si>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</sst>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112.57</v>
      </c>
      <c r="J9" s="13">
        <f ca="1">ROUND(INDIRECT(ADDRESS(ROW()+(0), COLUMN()+(-3), 1))*INDIRECT(ADDRESS(ROW()+(0), COLUMN()+(-1), 1)), 2)</f>
        <v>1913.69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279.7</v>
      </c>
      <c r="J10" s="17">
        <f ca="1">ROUND(INDIRECT(ADDRESS(ROW()+(0), COLUMN()+(-3), 1))*INDIRECT(ADDRESS(ROW()+(0), COLUMN()+(-1), 1)), 2)</f>
        <v>2.8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0.025</v>
      </c>
      <c r="H11" s="16"/>
      <c r="I11" s="17">
        <v>2992.57</v>
      </c>
      <c r="J11" s="17">
        <f ca="1">ROUND(INDIRECT(ADDRESS(ROW()+(0), COLUMN()+(-3), 1))*INDIRECT(ADDRESS(ROW()+(0), COLUMN()+(-1), 1)), 2)</f>
        <v>74.81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0.005</v>
      </c>
      <c r="H12" s="16"/>
      <c r="I12" s="17">
        <v>16714</v>
      </c>
      <c r="J12" s="17">
        <f ca="1">ROUND(INDIRECT(ADDRESS(ROW()+(0), COLUMN()+(-3), 1))*INDIRECT(ADDRESS(ROW()+(0), COLUMN()+(-1), 1)), 2)</f>
        <v>83.57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273.06</v>
      </c>
      <c r="J13" s="17">
        <f ca="1">ROUND(INDIRECT(ADDRESS(ROW()+(0), COLUMN()+(-3), 1))*INDIRECT(ADDRESS(ROW()+(0), COLUMN()+(-1), 1)), 2)</f>
        <v>191.14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3.105</v>
      </c>
      <c r="H14" s="16"/>
      <c r="I14" s="17">
        <v>18.65</v>
      </c>
      <c r="J14" s="17">
        <f ca="1">ROUND(INDIRECT(ADDRESS(ROW()+(0), COLUMN()+(-3), 1))*INDIRECT(ADDRESS(ROW()+(0), COLUMN()+(-1), 1)), 2)</f>
        <v>57.91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0.004</v>
      </c>
      <c r="H15" s="16"/>
      <c r="I15" s="17">
        <v>2826.31</v>
      </c>
      <c r="J15" s="17">
        <f ca="1">ROUND(INDIRECT(ADDRESS(ROW()+(0), COLUMN()+(-3), 1))*INDIRECT(ADDRESS(ROW()+(0), COLUMN()+(-1), 1)), 2)</f>
        <v>11.31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0.007</v>
      </c>
      <c r="H16" s="16"/>
      <c r="I16" s="17">
        <v>4156.34</v>
      </c>
      <c r="J16" s="17">
        <f ca="1">ROUND(INDIRECT(ADDRESS(ROW()+(0), COLUMN()+(-3), 1))*INDIRECT(ADDRESS(ROW()+(0), COLUMN()+(-1), 1)), 2)</f>
        <v>29.09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</v>
      </c>
      <c r="H17" s="16"/>
      <c r="I17" s="17">
        <v>32.38</v>
      </c>
      <c r="J17" s="17">
        <f ca="1">ROUND(INDIRECT(ADDRESS(ROW()+(0), COLUMN()+(-3), 1))*INDIRECT(ADDRESS(ROW()+(0), COLUMN()+(-1), 1)), 2)</f>
        <v>64.76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0.001</v>
      </c>
      <c r="H18" s="16"/>
      <c r="I18" s="17">
        <v>522212</v>
      </c>
      <c r="J18" s="17">
        <f ca="1">ROUND(INDIRECT(ADDRESS(ROW()+(0), COLUMN()+(-3), 1))*INDIRECT(ADDRESS(ROW()+(0), COLUMN()+(-1), 1)), 2)</f>
        <v>522.21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0.003</v>
      </c>
      <c r="H19" s="16"/>
      <c r="I19" s="17">
        <v>22891.7</v>
      </c>
      <c r="J19" s="17">
        <f ca="1">ROUND(INDIRECT(ADDRESS(ROW()+(0), COLUMN()+(-3), 1))*INDIRECT(ADDRESS(ROW()+(0), COLUMN()+(-1), 1)), 2)</f>
        <v>68.68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0.011</v>
      </c>
      <c r="H20" s="16"/>
      <c r="I20" s="17">
        <v>2225.82</v>
      </c>
      <c r="J20" s="17">
        <f ca="1">ROUND(INDIRECT(ADDRESS(ROW()+(0), COLUMN()+(-3), 1))*INDIRECT(ADDRESS(ROW()+(0), COLUMN()+(-1), 1)), 2)</f>
        <v>24.48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0.011</v>
      </c>
      <c r="H21" s="16"/>
      <c r="I21" s="17">
        <v>907.3</v>
      </c>
      <c r="J21" s="17">
        <f ca="1">ROUND(INDIRECT(ADDRESS(ROW()+(0), COLUMN()+(-3), 1))*INDIRECT(ADDRESS(ROW()+(0), COLUMN()+(-1), 1)), 2)</f>
        <v>9.98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0.685</v>
      </c>
      <c r="H22" s="16"/>
      <c r="I22" s="17">
        <v>1028.94</v>
      </c>
      <c r="J22" s="17">
        <f ca="1">ROUND(INDIRECT(ADDRESS(ROW()+(0), COLUMN()+(-3), 1))*INDIRECT(ADDRESS(ROW()+(0), COLUMN()+(-1), 1)), 2)</f>
        <v>704.82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0.559</v>
      </c>
      <c r="H23" s="20"/>
      <c r="I23" s="21">
        <v>581.64</v>
      </c>
      <c r="J23" s="21">
        <f ca="1">ROUND(INDIRECT(ADDRESS(ROW()+(0), COLUMN()+(-3), 1))*INDIRECT(ADDRESS(ROW()+(0), COLUMN()+(-1), 1)), 2)</f>
        <v>325.14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3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4084.39</v>
      </c>
      <c r="J24" s="24">
        <f ca="1">ROUND(INDIRECT(ADDRESS(ROW()+(0), COLUMN()+(-3), 1))*INDIRECT(ADDRESS(ROW()+(0), COLUMN()+(-1), 1))/100, 2)</f>
        <v>122.53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4206.92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1.06202e+006</v>
      </c>
      <c r="G29" s="31"/>
      <c r="H29" s="31">
        <v>1.06202e+006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172012</v>
      </c>
      <c r="G31" s="31"/>
      <c r="H31" s="31">
        <v>172013</v>
      </c>
      <c r="I31" s="31"/>
      <c r="J31" s="31"/>
      <c r="K31" s="31" t="s">
        <v>68</v>
      </c>
    </row>
    <row r="32" spans="1:11" ht="13.5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