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<sst xmlns="http://schemas.openxmlformats.org/spreadsheetml/2006/main" count="61" uniqueCount="61">
  <si>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</si>
  <si>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FFZ025</t>
  </si>
  <si>
    <t xml:space="preserve">m²</t>
  </si>
  <si>
    <t xml:space="preserve">Pano exterior de fachada dupla, de alvenaria de bloco de betão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</si>
  <si>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10 cm de espessura, de alvenaria de bloco vazado de betão, 50x20x10 cm, para revestir, com juntas horizontais e verticais de 10 mm de espessura, assente com argamassa de cimento confeccionada em obra, com 250 kg/m³ de cimento, cor branca (com areia de mármore branco), dosificação 1:6, fornecida em sacos. Padieira de alvenaria armada de blocos lintel de betão, maciço de betão de enchimento, C25/30 (X0(P); D12; S3; Cl 0,4), preparado em obra; montagem e desmontagem de escoramento. Revestimento das testas de laje com plaquetas de betão e das testas de pilares com blocos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</si>
  <si>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</si>
  <si>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</si>
  <si>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</si>
  <si>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</si>
  <si>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</si>
  <si>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</si>
  <si>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</si>
  <si>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</si>
  <si>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</si>
  <si>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</si>
  <si>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</si>
  <si>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</si>
  <si>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</si>
  <si>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</si>
  <si>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</si>
  <si>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mt08cem041l</t>
  </si>
  <si>
    <t xml:space="preserve">kg</t>
  </si>
  <si>
    <t xml:space="preserve">Cimento branco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</si>
  <si>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</si>
  <si>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</si>
  <si>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</si>
  <si>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mt02bhg012a</t>
  </si>
  <si>
    <t xml:space="preserve">Ud</t>
  </si>
  <si>
    <t xml:space="preserve">Plaqueta de betão cinzento, 20x17x4 cm, para revestir.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</si>
  <si>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</si>
  <si>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</si>
  <si>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</si>
  <si>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</si>
  <si>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</si>
  <si>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</si>
  <si>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</si>
  <si>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</si>
  <si>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</si>
  <si>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</si>
  <si>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</si>
  <si>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</si>
  <si>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</si>
  <si>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</si>
  <si>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</si>
  <si>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</si>
  <si>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</si>
  <si>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</si>
  <si>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</si>
  <si>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</si>
  <si>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149,82Kz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</si>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</sst>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94.16</v>
      </c>
      <c r="I9" s="13">
        <f ca="1">ROUND(INDIRECT(ADDRESS(ROW()+(0), COLUMN()+(-3), 1))*INDIRECT(ADDRESS(ROW()+(0), COLUMN()+(-1), 1)), 2)</f>
        <v>941.6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19119.2</v>
      </c>
      <c r="I11" s="17">
        <f ca="1">ROUND(INDIRECT(ADDRESS(ROW()+(0), COLUMN()+(-3), 1))*INDIRECT(ADDRESS(ROW()+(0), COLUMN()+(-1), 1)), 2)</f>
        <v>191.19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1.616</v>
      </c>
      <c r="G12" s="16"/>
      <c r="H12" s="17">
        <v>28.86</v>
      </c>
      <c r="I12" s="17">
        <f ca="1">ROUND(INDIRECT(ADDRESS(ROW()+(0), COLUMN()+(-3), 1))*INDIRECT(ADDRESS(ROW()+(0), COLUMN()+(-1), 1)), 2)</f>
        <v>46.64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273.06</v>
      </c>
      <c r="I13" s="17">
        <f ca="1">ROUND(INDIRECT(ADDRESS(ROW()+(0), COLUMN()+(-3), 1))*INDIRECT(ADDRESS(ROW()+(0), COLUMN()+(-1), 1)), 2)</f>
        <v>191.14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49.33</v>
      </c>
      <c r="I14" s="17">
        <f ca="1">ROUND(INDIRECT(ADDRESS(ROW()+(0), COLUMN()+(-3), 1))*INDIRECT(ADDRESS(ROW()+(0), COLUMN()+(-1), 1)), 2)</f>
        <v>197.32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522212</v>
      </c>
      <c r="I15" s="17">
        <f ca="1">ROUND(INDIRECT(ADDRESS(ROW()+(0), COLUMN()+(-3), 1))*INDIRECT(ADDRESS(ROW()+(0), COLUMN()+(-1), 1)), 2)</f>
        <v>522.21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22891.7</v>
      </c>
      <c r="I16" s="17">
        <f ca="1">ROUND(INDIRECT(ADDRESS(ROW()+(0), COLUMN()+(-3), 1))*INDIRECT(ADDRESS(ROW()+(0), COLUMN()+(-1), 1)), 2)</f>
        <v>68.68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2225.82</v>
      </c>
      <c r="I17" s="17">
        <f ca="1">ROUND(INDIRECT(ADDRESS(ROW()+(0), COLUMN()+(-3), 1))*INDIRECT(ADDRESS(ROW()+(0), COLUMN()+(-1), 1)), 2)</f>
        <v>24.48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907.3</v>
      </c>
      <c r="I18" s="17">
        <f ca="1">ROUND(INDIRECT(ADDRESS(ROW()+(0), COLUMN()+(-3), 1))*INDIRECT(ADDRESS(ROW()+(0), COLUMN()+(-1), 1)), 2)</f>
        <v>4.54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0.48</v>
      </c>
      <c r="G19" s="16"/>
      <c r="H19" s="17">
        <v>1028.94</v>
      </c>
      <c r="I19" s="17">
        <f ca="1">ROUND(INDIRECT(ADDRESS(ROW()+(0), COLUMN()+(-3), 1))*INDIRECT(ADDRESS(ROW()+(0), COLUMN()+(-1), 1)), 2)</f>
        <v>493.89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0.389</v>
      </c>
      <c r="G20" s="20"/>
      <c r="H20" s="21">
        <v>581.64</v>
      </c>
      <c r="I20" s="21">
        <f ca="1">ROUND(INDIRECT(ADDRESS(ROW()+(0), COLUMN()+(-3), 1))*INDIRECT(ADDRESS(ROW()+(0), COLUMN()+(-1), 1)), 2)</f>
        <v>226.26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2909.07</v>
      </c>
      <c r="I21" s="24">
        <f ca="1">ROUND(INDIRECT(ADDRESS(ROW()+(0), COLUMN()+(-3), 1))*INDIRECT(ADDRESS(ROW()+(0), COLUMN()+(-1), 1))/100, 2)</f>
        <v>87.27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2996.34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