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<sst xmlns="http://schemas.openxmlformats.org/spreadsheetml/2006/main" count="61" uniqueCount="61">
  <si>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</si>
  <si>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FFZ025</t>
  </si>
  <si>
    <t xml:space="preserve">m²</t>
  </si>
  <si>
    <t xml:space="preserve">Pano exterior de fachada dupla, de alvenaria de bloco de betão para revestir, com caixa de ar fracamente ventilada.</t>
  </si>
  <si>
    <r>
      <rPr>
        <sz val="8.25"/>
        <color rgb="FF000000"/>
        <rFont val="Arial"/>
        <family val="2"/>
      </rPr>
      <t xml:space="preserve">Pano exterior de fachada dupla, de 20 cm de espessura, de alvenaria de bloco vazado de betão, 50x20x20 cm, para revestir, com juntas horizontais e verticais de 10 mm de espessura, junta refundada, assente com argamassa de cimento confeccionada em obra, com 250 kg/m³ de cimento, cor branca, dosificação 1:6, fornecida em sacos. Padieira de alvenaria armada de blocos lintel de betão, maciço de betão de enchimento, C25/30 (X0(P); D12; S3; Cl 0,4), preparado em obra; montagem e desmontagem de escoramento. Revestimento das testas de laje com plaquetas de betão e das testas de pilares com blocos cortados, colocados com a mesma argamassa utilizada no assentamento da alvenaria; com caixa de ar fracamente ventilada, através da realização de aberturas de ventilação, com uma área efectiva de 10 cm² por cada m de fachada (orifícios, grelhas ou juntas sem argamassa) para ventilação da caixa. O preço não inclui a drenagem. O preço não inclui as grelhas de ventilação.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</si>
  <si>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</si>
  <si>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</si>
  <si>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</si>
  <si>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</si>
  <si>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</si>
  <si>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</si>
  <si>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mt02bhg050ghe</t>
  </si>
  <si>
    <t xml:space="preserve">Ud</t>
  </si>
  <si>
    <t xml:space="preserve">Bloco vazado de betão, 50x20x20 cm, para revestir; com o preço incrementado em 20% relativamente a peças especiais.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</si>
  <si>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</si>
  <si>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</si>
  <si>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</si>
  <si>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</si>
  <si>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</si>
  <si>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</si>
  <si>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mt08cem041l</t>
  </si>
  <si>
    <t xml:space="preserve">kg</t>
  </si>
  <si>
    <t xml:space="preserve">Cimento branco em sacos.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</si>
  <si>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</si>
  <si>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</si>
  <si>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</si>
  <si>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mt02bhg012a</t>
  </si>
  <si>
    <t xml:space="preserve">Ud</t>
  </si>
  <si>
    <t xml:space="preserve">Plaqueta de betão cinzento, 20x17x4 cm, para revestir.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</si>
  <si>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</si>
  <si>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</si>
  <si>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</si>
  <si>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</si>
  <si>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</si>
  <si>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</si>
  <si>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</si>
  <si>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</si>
  <si>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</si>
  <si>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</si>
  <si>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</si>
  <si>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</si>
  <si>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</si>
  <si>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</si>
  <si>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</si>
  <si>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</si>
  <si>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</si>
  <si>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</si>
  <si>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</si>
  <si>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</si>
  <si>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174,64Kz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</si>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</sst>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08" customWidth="1"/>
    <col min="4" max="4" width="71.9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10</v>
      </c>
      <c r="G9" s="11"/>
      <c r="H9" s="13">
        <v>124.01</v>
      </c>
      <c r="I9" s="13">
        <f ca="1">ROUND(INDIRECT(ADDRESS(ROW()+(0), COLUMN()+(-3), 1))*INDIRECT(ADDRESS(ROW()+(0), COLUMN()+(-1), 1)), 2)</f>
        <v>1240.1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279.7</v>
      </c>
      <c r="I10" s="17">
        <f ca="1">ROUND(INDIRECT(ADDRESS(ROW()+(0), COLUMN()+(-3), 1))*INDIRECT(ADDRESS(ROW()+(0), COLUMN()+(-1), 1)), 2)</f>
        <v>1.12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0.023</v>
      </c>
      <c r="G11" s="16"/>
      <c r="H11" s="17">
        <v>2992.57</v>
      </c>
      <c r="I11" s="17">
        <f ca="1">ROUND(INDIRECT(ADDRESS(ROW()+(0), COLUMN()+(-3), 1))*INDIRECT(ADDRESS(ROW()+(0), COLUMN()+(-1), 1)), 2)</f>
        <v>68.83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3.501</v>
      </c>
      <c r="G12" s="16"/>
      <c r="H12" s="17">
        <v>28.86</v>
      </c>
      <c r="I12" s="17">
        <f ca="1">ROUND(INDIRECT(ADDRESS(ROW()+(0), COLUMN()+(-3), 1))*INDIRECT(ADDRESS(ROW()+(0), COLUMN()+(-1), 1)), 2)</f>
        <v>101.04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0.7</v>
      </c>
      <c r="G13" s="16"/>
      <c r="H13" s="17">
        <v>273.06</v>
      </c>
      <c r="I13" s="17">
        <f ca="1">ROUND(INDIRECT(ADDRESS(ROW()+(0), COLUMN()+(-3), 1))*INDIRECT(ADDRESS(ROW()+(0), COLUMN()+(-1), 1)), 2)</f>
        <v>191.14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4</v>
      </c>
      <c r="G14" s="16"/>
      <c r="H14" s="17">
        <v>49.33</v>
      </c>
      <c r="I14" s="17">
        <f ca="1">ROUND(INDIRECT(ADDRESS(ROW()+(0), COLUMN()+(-3), 1))*INDIRECT(ADDRESS(ROW()+(0), COLUMN()+(-1), 1)), 2)</f>
        <v>197.32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0.001</v>
      </c>
      <c r="G15" s="16"/>
      <c r="H15" s="17">
        <v>522212</v>
      </c>
      <c r="I15" s="17">
        <f ca="1">ROUND(INDIRECT(ADDRESS(ROW()+(0), COLUMN()+(-3), 1))*INDIRECT(ADDRESS(ROW()+(0), COLUMN()+(-1), 1)), 2)</f>
        <v>522.21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0.003</v>
      </c>
      <c r="G16" s="16"/>
      <c r="H16" s="17">
        <v>22891.7</v>
      </c>
      <c r="I16" s="17">
        <f ca="1">ROUND(INDIRECT(ADDRESS(ROW()+(0), COLUMN()+(-3), 1))*INDIRECT(ADDRESS(ROW()+(0), COLUMN()+(-1), 1)), 2)</f>
        <v>68.68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0.011</v>
      </c>
      <c r="G17" s="16"/>
      <c r="H17" s="17">
        <v>2225.82</v>
      </c>
      <c r="I17" s="17">
        <f ca="1">ROUND(INDIRECT(ADDRESS(ROW()+(0), COLUMN()+(-3), 1))*INDIRECT(ADDRESS(ROW()+(0), COLUMN()+(-1), 1)), 2)</f>
        <v>24.48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0.012</v>
      </c>
      <c r="G18" s="16"/>
      <c r="H18" s="17">
        <v>907.3</v>
      </c>
      <c r="I18" s="17">
        <f ca="1">ROUND(INDIRECT(ADDRESS(ROW()+(0), COLUMN()+(-3), 1))*INDIRECT(ADDRESS(ROW()+(0), COLUMN()+(-1), 1)), 2)</f>
        <v>10.89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0.625</v>
      </c>
      <c r="G19" s="16"/>
      <c r="H19" s="17">
        <v>1028.94</v>
      </c>
      <c r="I19" s="17">
        <f ca="1">ROUND(INDIRECT(ADDRESS(ROW()+(0), COLUMN()+(-3), 1))*INDIRECT(ADDRESS(ROW()+(0), COLUMN()+(-1), 1)), 2)</f>
        <v>643.09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0.554</v>
      </c>
      <c r="G20" s="20"/>
      <c r="H20" s="21">
        <v>581.64</v>
      </c>
      <c r="I20" s="21">
        <f ca="1">ROUND(INDIRECT(ADDRESS(ROW()+(0), COLUMN()+(-3), 1))*INDIRECT(ADDRESS(ROW()+(0), COLUMN()+(-1), 1)), 2)</f>
        <v>322.23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3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3391.13</v>
      </c>
      <c r="I21" s="24">
        <f ca="1">ROUND(INDIRECT(ADDRESS(ROW()+(0), COLUMN()+(-3), 1))*INDIRECT(ADDRESS(ROW()+(0), COLUMN()+(-1), 1))/100, 2)</f>
        <v>101.73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3492.86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1.06202e+006</v>
      </c>
      <c r="F26" s="31"/>
      <c r="G26" s="31">
        <v>1.06202e+006</v>
      </c>
      <c r="H26" s="31"/>
      <c r="I26" s="31"/>
      <c r="J26" s="31" t="s">
        <v>56</v>
      </c>
    </row>
    <row r="27" spans="1:10" ht="24.0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