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<sst xmlns="http://schemas.openxmlformats.org/spreadsheetml/2006/main" count="64" uniqueCount="64">
  <si>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</si>
  <si>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FFZ025</t>
  </si>
  <si>
    <t xml:space="preserve">m²</t>
  </si>
  <si>
    <t xml:space="preserve">Pano exterior de fachada dupla, de alvenaria de bloco de betão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</si>
  <si>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10 cm de espessura, de alvenaria de bloco maciço de betão, 40x20x10 cm, para revestir, com juntas horizontais e verticais de 10 mm de espessura, junta refundada, assente com argamassa de cimento confeccionada em obra, com 250 kg/m³ de cimento, cor cinzento, com aditivo plastificante-arejante, dosificação 1:6, fornecida em sacos. Padieira de alvenaria armada de blocos lintel de betão, maciço de betão de enchimento, C25/30 (X0(P); D12; S3; Cl 0,4), preparado em obra; montagem e desmontagem de escoramento. Revestimento das testas de laje com plaquetas de betão e das testas de pilares com blocos cortados, colocados com a mesma argamassa utilizada no assentamento da alvenaria; com caixa de ar fracamente ventilada, através da realização de aberturas de ventilação, com uma área efectiva de 10 cm² por cada m de fachada (orifícios, grelhas ou juntas sem argamassa) para ventilação da caixa.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</si>
  <si>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</si>
  <si>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</si>
  <si>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</si>
  <si>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</si>
  <si>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</si>
  <si>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</si>
  <si>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mt02bhg050jhe</t>
  </si>
  <si>
    <t xml:space="preserve">Ud</t>
  </si>
  <si>
    <t xml:space="preserve">Bloco maciço de betão, 40x20x10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</si>
  <si>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</si>
  <si>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</si>
  <si>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</si>
  <si>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</si>
  <si>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</si>
  <si>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</si>
  <si>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</si>
  <si>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</si>
  <si>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</si>
  <si>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mt08adt040</t>
  </si>
  <si>
    <t xml:space="preserve">kg</t>
  </si>
  <si>
    <t xml:space="preserve">Aditivo plastificante-arejante para argamassas.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</si>
  <si>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</si>
  <si>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</si>
  <si>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</si>
  <si>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mt02bhg012a</t>
  </si>
  <si>
    <t xml:space="preserve">Ud</t>
  </si>
  <si>
    <t xml:space="preserve">Plaqueta de betão cinzento, 20x17x4 cm, para revestir.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</si>
  <si>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</si>
  <si>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</si>
  <si>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</si>
  <si>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</si>
  <si>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</si>
  <si>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</si>
  <si>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</si>
  <si>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</si>
  <si>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</si>
  <si>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</si>
  <si>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</si>
  <si>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</si>
  <si>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</si>
  <si>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</si>
  <si>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</si>
  <si>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</si>
  <si>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</si>
  <si>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</si>
  <si>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</si>
  <si>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</si>
  <si>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175,08Kz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</si>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</sst>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</v>
      </c>
      <c r="G9" s="11"/>
      <c r="H9" s="13">
        <v>114.83</v>
      </c>
      <c r="I9" s="13">
        <f ca="1">ROUND(INDIRECT(ADDRESS(ROW()+(0), COLUMN()+(-3), 1))*INDIRECT(ADDRESS(ROW()+(0), COLUMN()+(-1), 1)), 2)</f>
        <v>1492.79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279.7</v>
      </c>
      <c r="I10" s="17">
        <f ca="1">ROUND(INDIRECT(ADDRESS(ROW()+(0), COLUMN()+(-3), 1))*INDIRECT(ADDRESS(ROW()+(0), COLUMN()+(-1), 1)), 2)</f>
        <v>1.12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2992.57</v>
      </c>
      <c r="I11" s="17">
        <f ca="1">ROUND(INDIRECT(ADDRESS(ROW()+(0), COLUMN()+(-3), 1))*INDIRECT(ADDRESS(ROW()+(0), COLUMN()+(-1), 1)), 2)</f>
        <v>35.91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1.885</v>
      </c>
      <c r="G12" s="16"/>
      <c r="H12" s="17">
        <v>18.65</v>
      </c>
      <c r="I12" s="17">
        <f ca="1">ROUND(INDIRECT(ADDRESS(ROW()+(0), COLUMN()+(-3), 1))*INDIRECT(ADDRESS(ROW()+(0), COLUMN()+(-1), 1)), 2)</f>
        <v>35.16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0.038</v>
      </c>
      <c r="G13" s="16"/>
      <c r="H13" s="17">
        <v>216.29</v>
      </c>
      <c r="I13" s="17">
        <f ca="1">ROUND(INDIRECT(ADDRESS(ROW()+(0), COLUMN()+(-3), 1))*INDIRECT(ADDRESS(ROW()+(0), COLUMN()+(-1), 1)), 2)</f>
        <v>8.22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273.06</v>
      </c>
      <c r="I14" s="17">
        <f ca="1">ROUND(INDIRECT(ADDRESS(ROW()+(0), COLUMN()+(-3), 1))*INDIRECT(ADDRESS(ROW()+(0), COLUMN()+(-1), 1)), 2)</f>
        <v>191.14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</v>
      </c>
      <c r="G15" s="16"/>
      <c r="H15" s="17">
        <v>49.33</v>
      </c>
      <c r="I15" s="17">
        <f ca="1">ROUND(INDIRECT(ADDRESS(ROW()+(0), COLUMN()+(-3), 1))*INDIRECT(ADDRESS(ROW()+(0), COLUMN()+(-1), 1)), 2)</f>
        <v>197.32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0.001</v>
      </c>
      <c r="G16" s="16"/>
      <c r="H16" s="17">
        <v>522212</v>
      </c>
      <c r="I16" s="17">
        <f ca="1">ROUND(INDIRECT(ADDRESS(ROW()+(0), COLUMN()+(-3), 1))*INDIRECT(ADDRESS(ROW()+(0), COLUMN()+(-1), 1)), 2)</f>
        <v>522.21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0.003</v>
      </c>
      <c r="G17" s="16"/>
      <c r="H17" s="17">
        <v>22891.7</v>
      </c>
      <c r="I17" s="17">
        <f ca="1">ROUND(INDIRECT(ADDRESS(ROW()+(0), COLUMN()+(-3), 1))*INDIRECT(ADDRESS(ROW()+(0), COLUMN()+(-1), 1)), 2)</f>
        <v>68.68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0.011</v>
      </c>
      <c r="G18" s="16"/>
      <c r="H18" s="17">
        <v>2225.82</v>
      </c>
      <c r="I18" s="17">
        <f ca="1">ROUND(INDIRECT(ADDRESS(ROW()+(0), COLUMN()+(-3), 1))*INDIRECT(ADDRESS(ROW()+(0), COLUMN()+(-1), 1)), 2)</f>
        <v>24.48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0.005</v>
      </c>
      <c r="G19" s="16"/>
      <c r="H19" s="17">
        <v>907.3</v>
      </c>
      <c r="I19" s="17">
        <f ca="1">ROUND(INDIRECT(ADDRESS(ROW()+(0), COLUMN()+(-3), 1))*INDIRECT(ADDRESS(ROW()+(0), COLUMN()+(-1), 1)), 2)</f>
        <v>4.54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0.552</v>
      </c>
      <c r="G20" s="16"/>
      <c r="H20" s="17">
        <v>1028.94</v>
      </c>
      <c r="I20" s="17">
        <f ca="1">ROUND(INDIRECT(ADDRESS(ROW()+(0), COLUMN()+(-3), 1))*INDIRECT(ADDRESS(ROW()+(0), COLUMN()+(-1), 1)), 2)</f>
        <v>567.97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0.43</v>
      </c>
      <c r="G21" s="20"/>
      <c r="H21" s="21">
        <v>581.64</v>
      </c>
      <c r="I21" s="21">
        <f ca="1">ROUND(INDIRECT(ADDRESS(ROW()+(0), COLUMN()+(-3), 1))*INDIRECT(ADDRESS(ROW()+(0), COLUMN()+(-1), 1)), 2)</f>
        <v>250.11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3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3399.65</v>
      </c>
      <c r="I22" s="24">
        <f ca="1">ROUND(INDIRECT(ADDRESS(ROW()+(0), COLUMN()+(-3), 1))*INDIRECT(ADDRESS(ROW()+(0), COLUMN()+(-1), 1))/100, 2)</f>
        <v>101.99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3501.64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