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<sst xmlns="http://schemas.openxmlformats.org/spreadsheetml/2006/main" count="64" uniqueCount="64">
  <si>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</si>
  <si>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FFZ025</t>
  </si>
  <si>
    <t xml:space="preserve">m²</t>
  </si>
  <si>
    <t xml:space="preserve">Pano exterior de fachada dupla, de alvenaria de bloco de betão para revestir, com caixa de ar fracamente ventilada.</t>
  </si>
  <si>
    <r>
      <rPr>
        <sz val="8.25"/>
        <color rgb="FF000000"/>
        <rFont val="Arial"/>
        <family val="2"/>
      </rPr>
      <t xml:space="preserve">Pano exterior de fachada dupla, de 10 cm de espessura, de alvenaria de bloco maciço de betão, 40x20x10 cm, para revestir, com juntas horizontais e verticais de 10 mm de espessura, junta refundada, assente com argamassa de cimento confeccionada em obra, com 250 kg/m³ de cimento, cor cinzento, com aditivo plastificante-arejante, dosificação 1:6, fornecida em sacos. Padieira de alvenaria armada de blocos lintel de betão, maciço de betão de enchimento, C25/30 (X0(P); D12; S3; Cl 0,4), preparado em obra; montagem e desmontagem de escoramento. Revestimento das testas de laje com plaquetas de betão e das testas de pilares com blocos cortados, colocados com a mesma argamassa utilizada no assentamento da alvenaria; com caixa de ar fracamente ventilada, através da realização de aberturas de ventilação, com uma área efectiva de 10 cm² por cada m de fachada (orifícios, grelhas ou juntas sem argamassa) para ventilação da caixa. O preço não inclui a drenagem. O preço não inclui as grelhas de ventilação.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</si>
  <si>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</si>
  <si>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</si>
  <si>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</si>
  <si>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</si>
  <si>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</si>
  <si>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</si>
  <si>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mt02bhg050jhe</t>
  </si>
  <si>
    <t xml:space="preserve">Ud</t>
  </si>
  <si>
    <t xml:space="preserve">Bloco maciço de betão, 40x20x10 cm, para revestir; com o preço incrementado em 20% relativamente a peças especiais. Segundo NP EN 771-3.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</si>
  <si>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</si>
  <si>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</si>
  <si>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</si>
  <si>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</si>
  <si>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</si>
  <si>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</si>
  <si>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</si>
  <si>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</si>
  <si>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</si>
  <si>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mt08adt040</t>
  </si>
  <si>
    <t xml:space="preserve">kg</t>
  </si>
  <si>
    <t xml:space="preserve">Aditivo plastificante-arejante para argamassas.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</si>
  <si>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</si>
  <si>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</si>
  <si>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</si>
  <si>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mt02bhg012a</t>
  </si>
  <si>
    <t xml:space="preserve">Ud</t>
  </si>
  <si>
    <t xml:space="preserve">Plaqueta de betão cinzento, 20x17x4 cm, para revestir.</t>
  </si>
  <si>
    <t xml:space="preserve">mt50spa050m</t>
  </si>
  <si>
    <t xml:space="preserve">m³</t>
  </si>
  <si>
    <t xml:space="preserve">Pranchão de madeira de pinho, dimensões 20x7,2 cm.</t>
  </si>
  <si>
    <t xml:space="preserve">mt50spa081a</t>
  </si>
  <si>
    <t xml:space="preserve">Ud</t>
  </si>
  <si>
    <t xml:space="preserve">Escora metálica telescópica, até 3 m de altura.</t>
  </si>
  <si>
    <t xml:space="preserve">mt50spa101</t>
  </si>
  <si>
    <t xml:space="preserve">kg</t>
  </si>
  <si>
    <t xml:space="preserve">Pregos de aço.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</si>
  <si>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</si>
  <si>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</si>
  <si>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</si>
  <si>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</si>
  <si>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</si>
  <si>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</si>
  <si>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</si>
  <si>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</si>
  <si>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</si>
  <si>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</si>
  <si>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</si>
  <si>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175,08Kz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</si>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</sst>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40" customWidth="1"/>
    <col min="4" max="4" width="72.59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13</v>
      </c>
      <c r="G9" s="11"/>
      <c r="H9" s="13">
        <v>114.83</v>
      </c>
      <c r="I9" s="13">
        <f ca="1">ROUND(INDIRECT(ADDRESS(ROW()+(0), COLUMN()+(-3), 1))*INDIRECT(ADDRESS(ROW()+(0), COLUMN()+(-1), 1)), 2)</f>
        <v>1492.79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0.004</v>
      </c>
      <c r="G10" s="16"/>
      <c r="H10" s="17">
        <v>279.7</v>
      </c>
      <c r="I10" s="17">
        <f ca="1">ROUND(INDIRECT(ADDRESS(ROW()+(0), COLUMN()+(-3), 1))*INDIRECT(ADDRESS(ROW()+(0), COLUMN()+(-1), 1)), 2)</f>
        <v>1.12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0.012</v>
      </c>
      <c r="G11" s="16"/>
      <c r="H11" s="17">
        <v>2992.57</v>
      </c>
      <c r="I11" s="17">
        <f ca="1">ROUND(INDIRECT(ADDRESS(ROW()+(0), COLUMN()+(-3), 1))*INDIRECT(ADDRESS(ROW()+(0), COLUMN()+(-1), 1)), 2)</f>
        <v>35.91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1.885</v>
      </c>
      <c r="G12" s="16"/>
      <c r="H12" s="17">
        <v>18.65</v>
      </c>
      <c r="I12" s="17">
        <f ca="1">ROUND(INDIRECT(ADDRESS(ROW()+(0), COLUMN()+(-3), 1))*INDIRECT(ADDRESS(ROW()+(0), COLUMN()+(-1), 1)), 2)</f>
        <v>35.16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0.038</v>
      </c>
      <c r="G13" s="16"/>
      <c r="H13" s="17">
        <v>216.29</v>
      </c>
      <c r="I13" s="17">
        <f ca="1">ROUND(INDIRECT(ADDRESS(ROW()+(0), COLUMN()+(-3), 1))*INDIRECT(ADDRESS(ROW()+(0), COLUMN()+(-1), 1)), 2)</f>
        <v>8.22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0.7</v>
      </c>
      <c r="G14" s="16"/>
      <c r="H14" s="17">
        <v>273.06</v>
      </c>
      <c r="I14" s="17">
        <f ca="1">ROUND(INDIRECT(ADDRESS(ROW()+(0), COLUMN()+(-3), 1))*INDIRECT(ADDRESS(ROW()+(0), COLUMN()+(-1), 1)), 2)</f>
        <v>191.14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4</v>
      </c>
      <c r="G15" s="16"/>
      <c r="H15" s="17">
        <v>49.33</v>
      </c>
      <c r="I15" s="17">
        <f ca="1">ROUND(INDIRECT(ADDRESS(ROW()+(0), COLUMN()+(-3), 1))*INDIRECT(ADDRESS(ROW()+(0), COLUMN()+(-1), 1)), 2)</f>
        <v>197.32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0.001</v>
      </c>
      <c r="G16" s="16"/>
      <c r="H16" s="17">
        <v>522212</v>
      </c>
      <c r="I16" s="17">
        <f ca="1">ROUND(INDIRECT(ADDRESS(ROW()+(0), COLUMN()+(-3), 1))*INDIRECT(ADDRESS(ROW()+(0), COLUMN()+(-1), 1)), 2)</f>
        <v>522.21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0.003</v>
      </c>
      <c r="G17" s="16"/>
      <c r="H17" s="17">
        <v>22891.7</v>
      </c>
      <c r="I17" s="17">
        <f ca="1">ROUND(INDIRECT(ADDRESS(ROW()+(0), COLUMN()+(-3), 1))*INDIRECT(ADDRESS(ROW()+(0), COLUMN()+(-1), 1)), 2)</f>
        <v>68.68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0.011</v>
      </c>
      <c r="G18" s="16"/>
      <c r="H18" s="17">
        <v>2225.82</v>
      </c>
      <c r="I18" s="17">
        <f ca="1">ROUND(INDIRECT(ADDRESS(ROW()+(0), COLUMN()+(-3), 1))*INDIRECT(ADDRESS(ROW()+(0), COLUMN()+(-1), 1)), 2)</f>
        <v>24.48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0.005</v>
      </c>
      <c r="G19" s="16"/>
      <c r="H19" s="17">
        <v>907.3</v>
      </c>
      <c r="I19" s="17">
        <f ca="1">ROUND(INDIRECT(ADDRESS(ROW()+(0), COLUMN()+(-3), 1))*INDIRECT(ADDRESS(ROW()+(0), COLUMN()+(-1), 1)), 2)</f>
        <v>4.54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0.552</v>
      </c>
      <c r="G20" s="16"/>
      <c r="H20" s="17">
        <v>1028.94</v>
      </c>
      <c r="I20" s="17">
        <f ca="1">ROUND(INDIRECT(ADDRESS(ROW()+(0), COLUMN()+(-3), 1))*INDIRECT(ADDRESS(ROW()+(0), COLUMN()+(-1), 1)), 2)</f>
        <v>567.97</v>
      </c>
      <c r="J20" s="17"/>
    </row>
    <row r="21" spans="1:10" ht="13.50" thickBot="1" customHeight="1">
      <c r="A21" s="14" t="s">
        <v>47</v>
      </c>
      <c r="B21" s="14"/>
      <c r="C21" s="18" t="s">
        <v>48</v>
      </c>
      <c r="D21" s="19" t="s">
        <v>49</v>
      </c>
      <c r="E21" s="19"/>
      <c r="F21" s="20">
        <v>0.43</v>
      </c>
      <c r="G21" s="20"/>
      <c r="H21" s="21">
        <v>581.64</v>
      </c>
      <c r="I21" s="21">
        <f ca="1">ROUND(INDIRECT(ADDRESS(ROW()+(0), COLUMN()+(-3), 1))*INDIRECT(ADDRESS(ROW()+(0), COLUMN()+(-1), 1)), 2)</f>
        <v>250.11</v>
      </c>
      <c r="J21" s="21"/>
    </row>
    <row r="22" spans="1:10" ht="13.50" thickBot="1" customHeight="1">
      <c r="A22" s="19"/>
      <c r="B22" s="19"/>
      <c r="C22" s="22" t="s">
        <v>50</v>
      </c>
      <c r="D22" s="5" t="s">
        <v>51</v>
      </c>
      <c r="E22" s="5"/>
      <c r="F22" s="23">
        <v>3</v>
      </c>
      <c r="G22" s="23"/>
      <c r="H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3399.65</v>
      </c>
      <c r="I22" s="24">
        <f ca="1">ROUND(INDIRECT(ADDRESS(ROW()+(0), COLUMN()+(-3), 1))*INDIRECT(ADDRESS(ROW()+(0), COLUMN()+(-1), 1))/100, 2)</f>
        <v>101.99</v>
      </c>
      <c r="J22" s="24"/>
    </row>
    <row r="23" spans="1:10" ht="13.50" thickBot="1" customHeight="1">
      <c r="A23" s="25" t="s">
        <v>52</v>
      </c>
      <c r="B23" s="25"/>
      <c r="C23" s="26"/>
      <c r="D23" s="26"/>
      <c r="E23" s="26"/>
      <c r="F23" s="27"/>
      <c r="G23" s="27"/>
      <c r="H23" s="25" t="s">
        <v>53</v>
      </c>
      <c r="I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3501.64</v>
      </c>
      <c r="J23" s="28"/>
    </row>
    <row r="26" spans="1:10" ht="13.50" thickBot="1" customHeight="1">
      <c r="A26" s="29" t="s">
        <v>54</v>
      </c>
      <c r="B26" s="29"/>
      <c r="C26" s="29"/>
      <c r="D26" s="29"/>
      <c r="E26" s="29" t="s">
        <v>55</v>
      </c>
      <c r="F26" s="29"/>
      <c r="G26" s="29" t="s">
        <v>56</v>
      </c>
      <c r="H26" s="29"/>
      <c r="I26" s="29"/>
      <c r="J26" s="29" t="s">
        <v>57</v>
      </c>
    </row>
    <row r="27" spans="1:10" ht="13.50" thickBot="1" customHeight="1">
      <c r="A27" s="30" t="s">
        <v>58</v>
      </c>
      <c r="B27" s="30"/>
      <c r="C27" s="30"/>
      <c r="D27" s="30"/>
      <c r="E27" s="31">
        <v>1.06202e+006</v>
      </c>
      <c r="F27" s="31"/>
      <c r="G27" s="31">
        <v>1.06202e+006</v>
      </c>
      <c r="H27" s="31"/>
      <c r="I27" s="31"/>
      <c r="J27" s="31" t="s">
        <v>59</v>
      </c>
    </row>
    <row r="28" spans="1:10" ht="24.00" thickBot="1" customHeight="1">
      <c r="A28" s="32" t="s">
        <v>60</v>
      </c>
      <c r="B28" s="32"/>
      <c r="C28" s="32"/>
      <c r="D28" s="32"/>
      <c r="E28" s="33"/>
      <c r="F28" s="33"/>
      <c r="G28" s="33"/>
      <c r="H28" s="33"/>
      <c r="I28" s="33"/>
      <c r="J28" s="33"/>
    </row>
    <row r="31" spans="1:1" ht="33.75" thickBot="1" customHeight="1">
      <c r="A31" s="1" t="s">
        <v>61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62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63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E23"/>
    <mergeCell ref="F23:G23"/>
    <mergeCell ref="I23:J23"/>
    <mergeCell ref="A26:D26"/>
    <mergeCell ref="E26:F26"/>
    <mergeCell ref="G26:I26"/>
    <mergeCell ref="A27:D27"/>
    <mergeCell ref="E27:F28"/>
    <mergeCell ref="G27:I28"/>
    <mergeCell ref="J27:J28"/>
    <mergeCell ref="A28:D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