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<sst xmlns="http://schemas.openxmlformats.org/spreadsheetml/2006/main" count="61" uniqueCount="61">
  <si>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</si>
  <si>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FFZ015</t>
  </si>
  <si>
    <t xml:space="preserve">m²</t>
  </si>
  <si>
    <t xml:space="preserve">Pano exterior de fachada dupla, de alvenaria de tijolo cerâmico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</si>
  <si>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12 cm de espessura, de alvenaria de tijolo cerâmico perfurado, para revestir, 25x12x7 cm, com juntas horizontais e verticais de 10 mm de espessura, assente com argamassa de cimento confeccionada em obra, com 250 kg/m³ de cimento, cor cinzento, dosificação 1:6, fornecida em sacos. Padieira de alvenaria para revestir sobre perfil laminado. Revestimento das testas de laje com peças cerâmicas e das testas de pilares com tijolos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</si>
  <si>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</si>
  <si>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</si>
  <si>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</si>
  <si>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</si>
  <si>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</si>
  <si>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</si>
  <si>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mt04lpa010a</t>
  </si>
  <si>
    <t xml:space="preserve">Ud</t>
  </si>
  <si>
    <t xml:space="preserve">Tijolo cerâmico perfurado, para revestir, 25x12x7 cm, para utilização em alvenaria protegida (peça P), densidade 1010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</si>
  <si>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</si>
  <si>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</si>
  <si>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</si>
  <si>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</si>
  <si>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</si>
  <si>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</si>
  <si>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</si>
  <si>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</si>
  <si>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</si>
  <si>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</si>
  <si>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</si>
  <si>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</si>
  <si>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</si>
  <si>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</si>
  <si>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</si>
  <si>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mt18bdb010a800</t>
  </si>
  <si>
    <t xml:space="preserve">m²</t>
  </si>
  <si>
    <t xml:space="preserve">Tijoleira tradicional, acabamento mate ou natural, 8,00Kz/m², segundo NP EN 14411.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</si>
  <si>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</si>
  <si>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</si>
  <si>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</si>
  <si>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</si>
  <si>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</si>
  <si>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</si>
  <si>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</si>
  <si>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</si>
  <si>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</si>
  <si>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</si>
  <si>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</si>
  <si>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262,67Kz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</si>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</sst>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51</v>
      </c>
      <c r="H9" s="11"/>
      <c r="I9" s="13">
        <v>32.55</v>
      </c>
      <c r="J9" s="13">
        <f ca="1">ROUND(INDIRECT(ADDRESS(ROW()+(0), COLUMN()+(-3), 1))*INDIRECT(ADDRESS(ROW()+(0), COLUMN()+(-1), 1)), 2)</f>
        <v>1660.05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0.005</v>
      </c>
      <c r="H10" s="16"/>
      <c r="I10" s="17">
        <v>279.7</v>
      </c>
      <c r="J10" s="17">
        <f ca="1">ROUND(INDIRECT(ADDRESS(ROW()+(0), COLUMN()+(-3), 1))*INDIRECT(ADDRESS(ROW()+(0), COLUMN()+(-1), 1)), 2)</f>
        <v>1.4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0.037</v>
      </c>
      <c r="H11" s="16"/>
      <c r="I11" s="17">
        <v>2992.57</v>
      </c>
      <c r="J11" s="17">
        <f ca="1">ROUND(INDIRECT(ADDRESS(ROW()+(0), COLUMN()+(-3), 1))*INDIRECT(ADDRESS(ROW()+(0), COLUMN()+(-1), 1)), 2)</f>
        <v>110.73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5.731</v>
      </c>
      <c r="H12" s="16"/>
      <c r="I12" s="17">
        <v>18.65</v>
      </c>
      <c r="J12" s="17">
        <f ca="1">ROUND(INDIRECT(ADDRESS(ROW()+(0), COLUMN()+(-3), 1))*INDIRECT(ADDRESS(ROW()+(0), COLUMN()+(-1), 1)), 2)</f>
        <v>106.88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2.4</v>
      </c>
      <c r="H13" s="16"/>
      <c r="I13" s="17">
        <v>288.24</v>
      </c>
      <c r="J13" s="17">
        <f ca="1">ROUND(INDIRECT(ADDRESS(ROW()+(0), COLUMN()+(-3), 1))*INDIRECT(ADDRESS(ROW()+(0), COLUMN()+(-1), 1)), 2)</f>
        <v>691.78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0.34</v>
      </c>
      <c r="H14" s="16"/>
      <c r="I14" s="17">
        <v>504.08</v>
      </c>
      <c r="J14" s="17">
        <f ca="1">ROUND(INDIRECT(ADDRESS(ROW()+(0), COLUMN()+(-3), 1))*INDIRECT(ADDRESS(ROW()+(0), COLUMN()+(-1), 1)), 2)</f>
        <v>171.39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0.135</v>
      </c>
      <c r="H15" s="16"/>
      <c r="I15" s="17">
        <v>7153.12</v>
      </c>
      <c r="J15" s="17">
        <f ca="1">ROUND(INDIRECT(ADDRESS(ROW()+(0), COLUMN()+(-3), 1))*INDIRECT(ADDRESS(ROW()+(0), COLUMN()+(-1), 1)), 2)</f>
        <v>965.67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0.015</v>
      </c>
      <c r="H16" s="16"/>
      <c r="I16" s="17">
        <v>907.3</v>
      </c>
      <c r="J16" s="17">
        <f ca="1">ROUND(INDIRECT(ADDRESS(ROW()+(0), COLUMN()+(-3), 1))*INDIRECT(ADDRESS(ROW()+(0), COLUMN()+(-1), 1)), 2)</f>
        <v>13.61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0.885</v>
      </c>
      <c r="H17" s="16"/>
      <c r="I17" s="17">
        <v>1028.94</v>
      </c>
      <c r="J17" s="17">
        <f ca="1">ROUND(INDIRECT(ADDRESS(ROW()+(0), COLUMN()+(-3), 1))*INDIRECT(ADDRESS(ROW()+(0), COLUMN()+(-1), 1)), 2)</f>
        <v>910.61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0.805</v>
      </c>
      <c r="H18" s="20"/>
      <c r="I18" s="21">
        <v>581.64</v>
      </c>
      <c r="J18" s="21">
        <f ca="1">ROUND(INDIRECT(ADDRESS(ROW()+(0), COLUMN()+(-3), 1))*INDIRECT(ADDRESS(ROW()+(0), COLUMN()+(-1), 1)), 2)</f>
        <v>468.22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3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5100.34</v>
      </c>
      <c r="J19" s="24">
        <f ca="1">ROUND(INDIRECT(ADDRESS(ROW()+(0), COLUMN()+(-3), 1))*INDIRECT(ADDRESS(ROW()+(0), COLUMN()+(-1), 1))/100, 2)</f>
        <v>153.01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5253.35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192005</v>
      </c>
      <c r="G26" s="31"/>
      <c r="H26" s="31">
        <v>192006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172013</v>
      </c>
      <c r="G28" s="31"/>
      <c r="H28" s="31">
        <v>172014</v>
      </c>
      <c r="I28" s="31"/>
      <c r="J28" s="31"/>
      <c r="K28" s="31" t="s">
        <v>56</v>
      </c>
    </row>
    <row r="29" spans="1:11" ht="24.00" thickBot="1" customHeight="1">
      <c r="A29" s="32" t="s">
        <v>57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