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<sst xmlns="http://schemas.openxmlformats.org/spreadsheetml/2006/main" count="76" uniqueCount="76">
  <si>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</si>
  <si>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FFZ010</t>
  </si>
  <si>
    <t xml:space="preserve">m²</t>
  </si>
  <si>
    <t xml:space="preserve">Pano exterior de fachada dupla, de alvenaria de tijolo cerâmico para revestir.</t>
  </si>
  <si>
    <r>
      <rPr>
        <sz val="8.25"/>
        <color rgb="FF000000"/>
        <rFont val="Arial"/>
        <family val="2"/>
      </rPr>
      <t xml:space="preserve">Pano exterior de fachada dupla, de 9 cm de espessura, de alvenaria de tijolo cerâmico furado duplo, para revestir, 30x20x9 cm, com juntas horizontais e verticais de 10 mm de espessura, assente com argamassa de cimento confeccionada em obra, com 250 kg/m³ de cimento, cor cinzento, dosificação 1:6, fornecida a granel. Padieira de alvenaria armada de tijolos cortados para revestir; montagem e desmontagem de escoramento. Revestimento das testas de laje com peças cerâmicas e das testas de pilares com tijolos cortados, colocados com a mesma argamassa utilizada no assentamento da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</si>
  <si>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</si>
  <si>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</si>
  <si>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</si>
  <si>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</si>
  <si>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</si>
  <si>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</si>
  <si>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</si>
  <si>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</si>
  <si>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</si>
  <si>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</si>
  <si>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</si>
  <si>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</si>
  <si>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</si>
  <si>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</si>
  <si>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</si>
  <si>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mt08cet020e</t>
  </si>
  <si>
    <t xml:space="preserve">t</t>
  </si>
  <si>
    <t xml:space="preserve">Cimento CEM II / A-L 32,5 N, a granel, segundo NP EN 197-1.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</si>
  <si>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</si>
  <si>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</si>
  <si>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</si>
  <si>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mt08cem000l</t>
  </si>
  <si>
    <t xml:space="preserve">kg</t>
  </si>
  <si>
    <t xml:space="preserve">Cimento cinzento em sacos.</t>
  </si>
  <si>
    <t xml:space="preserve">mt01arg000l</t>
  </si>
  <si>
    <t xml:space="preserve">m³</t>
  </si>
  <si>
    <t xml:space="preserve">Areia crivada.</t>
  </si>
  <si>
    <t xml:space="preserve">mt01arg001ld</t>
  </si>
  <si>
    <t xml:space="preserve">m³</t>
  </si>
  <si>
    <t xml:space="preserve">Agregado grosso homogeneizado, de tamanho máximo 12 mm.</t>
  </si>
  <si>
    <t xml:space="preserve">mt18bdb010a800</t>
  </si>
  <si>
    <t xml:space="preserve">m²</t>
  </si>
  <si>
    <t xml:space="preserve">Tijoleira tradicional, acabamento mate ou natural, 8,00Kz/m², segundo NP EN 14411.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</si>
  <si>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</si>
  <si>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</si>
  <si>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</si>
  <si>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</si>
  <si>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</si>
  <si>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</si>
  <si>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</si>
  <si>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</si>
  <si>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</si>
  <si>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</si>
  <si>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</si>
  <si>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</si>
  <si>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</si>
  <si>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</si>
  <si>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</si>
  <si>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</si>
  <si>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</si>
  <si>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</si>
  <si>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</si>
  <si>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</si>
  <si>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158,17Kz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</si>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</sst>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53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16</v>
      </c>
      <c r="H9" s="11"/>
      <c r="I9" s="13">
        <v>41.79</v>
      </c>
      <c r="J9" s="13">
        <f ca="1">ROUND(INDIRECT(ADDRESS(ROW()+(0), COLUMN()+(-3), 1))*INDIRECT(ADDRESS(ROW()+(0), COLUMN()+(-1), 1)), 2)</f>
        <v>668.64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0.01</v>
      </c>
      <c r="H10" s="16"/>
      <c r="I10" s="17">
        <v>279.7</v>
      </c>
      <c r="J10" s="17">
        <f ca="1">ROUND(INDIRECT(ADDRESS(ROW()+(0), COLUMN()+(-3), 1))*INDIRECT(ADDRESS(ROW()+(0), COLUMN()+(-1), 1)), 2)</f>
        <v>2.8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2992.57</v>
      </c>
      <c r="J11" s="17">
        <f ca="1">ROUND(INDIRECT(ADDRESS(ROW()+(0), COLUMN()+(-3), 1))*INDIRECT(ADDRESS(ROW()+(0), COLUMN()+(-1), 1)), 2)</f>
        <v>38.9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0.002</v>
      </c>
      <c r="H12" s="16"/>
      <c r="I12" s="17">
        <v>16714</v>
      </c>
      <c r="J12" s="17">
        <f ca="1">ROUND(INDIRECT(ADDRESS(ROW()+(0), COLUMN()+(-3), 1))*INDIRECT(ADDRESS(ROW()+(0), COLUMN()+(-1), 1)), 2)</f>
        <v>33.43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273.06</v>
      </c>
      <c r="J13" s="17">
        <f ca="1">ROUND(INDIRECT(ADDRESS(ROW()+(0), COLUMN()+(-3), 1))*INDIRECT(ADDRESS(ROW()+(0), COLUMN()+(-1), 1)), 2)</f>
        <v>109.22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0.516</v>
      </c>
      <c r="H14" s="16"/>
      <c r="I14" s="17">
        <v>18.65</v>
      </c>
      <c r="J14" s="17">
        <f ca="1">ROUND(INDIRECT(ADDRESS(ROW()+(0), COLUMN()+(-3), 1))*INDIRECT(ADDRESS(ROW()+(0), COLUMN()+(-1), 1)), 2)</f>
        <v>9.62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0.001</v>
      </c>
      <c r="H15" s="16"/>
      <c r="I15" s="17">
        <v>2826.31</v>
      </c>
      <c r="J15" s="17">
        <f ca="1">ROUND(INDIRECT(ADDRESS(ROW()+(0), COLUMN()+(-3), 1))*INDIRECT(ADDRESS(ROW()+(0), COLUMN()+(-1), 1)), 2)</f>
        <v>2.83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0.001</v>
      </c>
      <c r="H16" s="16"/>
      <c r="I16" s="17">
        <v>4156.34</v>
      </c>
      <c r="J16" s="17">
        <f ca="1">ROUND(INDIRECT(ADDRESS(ROW()+(0), COLUMN()+(-3), 1))*INDIRECT(ADDRESS(ROW()+(0), COLUMN()+(-1), 1)), 2)</f>
        <v>4.16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0.135</v>
      </c>
      <c r="H17" s="16"/>
      <c r="I17" s="17">
        <v>7153.12</v>
      </c>
      <c r="J17" s="17">
        <f ca="1">ROUND(INDIRECT(ADDRESS(ROW()+(0), COLUMN()+(-3), 1))*INDIRECT(ADDRESS(ROW()+(0), COLUMN()+(-1), 1)), 2)</f>
        <v>965.67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0.001</v>
      </c>
      <c r="H18" s="16"/>
      <c r="I18" s="17">
        <v>522212</v>
      </c>
      <c r="J18" s="17">
        <f ca="1">ROUND(INDIRECT(ADDRESS(ROW()+(0), COLUMN()+(-3), 1))*INDIRECT(ADDRESS(ROW()+(0), COLUMN()+(-1), 1)), 2)</f>
        <v>522.21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0.003</v>
      </c>
      <c r="H19" s="16"/>
      <c r="I19" s="17">
        <v>22891.7</v>
      </c>
      <c r="J19" s="17">
        <f ca="1">ROUND(INDIRECT(ADDRESS(ROW()+(0), COLUMN()+(-3), 1))*INDIRECT(ADDRESS(ROW()+(0), COLUMN()+(-1), 1)), 2)</f>
        <v>68.68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0.011</v>
      </c>
      <c r="H20" s="16"/>
      <c r="I20" s="17">
        <v>2225.82</v>
      </c>
      <c r="J20" s="17">
        <f ca="1">ROUND(INDIRECT(ADDRESS(ROW()+(0), COLUMN()+(-3), 1))*INDIRECT(ADDRESS(ROW()+(0), COLUMN()+(-1), 1)), 2)</f>
        <v>24.48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0.005</v>
      </c>
      <c r="H21" s="16"/>
      <c r="I21" s="17">
        <v>907.3</v>
      </c>
      <c r="J21" s="17">
        <f ca="1">ROUND(INDIRECT(ADDRESS(ROW()+(0), COLUMN()+(-3), 1))*INDIRECT(ADDRESS(ROW()+(0), COLUMN()+(-1), 1)), 2)</f>
        <v>4.54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0.423</v>
      </c>
      <c r="H22" s="16"/>
      <c r="I22" s="17">
        <v>1028.94</v>
      </c>
      <c r="J22" s="17">
        <f ca="1">ROUND(INDIRECT(ADDRESS(ROW()+(0), COLUMN()+(-3), 1))*INDIRECT(ADDRESS(ROW()+(0), COLUMN()+(-1), 1)), 2)</f>
        <v>435.24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0.311</v>
      </c>
      <c r="H23" s="20"/>
      <c r="I23" s="21">
        <v>581.64</v>
      </c>
      <c r="J23" s="21">
        <f ca="1">ROUND(INDIRECT(ADDRESS(ROW()+(0), COLUMN()+(-3), 1))*INDIRECT(ADDRESS(ROW()+(0), COLUMN()+(-1), 1)), 2)</f>
        <v>180.89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3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3071.31</v>
      </c>
      <c r="J24" s="24">
        <f ca="1">ROUND(INDIRECT(ADDRESS(ROW()+(0), COLUMN()+(-3), 1))*INDIRECT(ADDRESS(ROW()+(0), COLUMN()+(-1), 1))/100, 2)</f>
        <v>92.14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3163.45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1.06202e+006</v>
      </c>
      <c r="G29" s="31"/>
      <c r="H29" s="31">
        <v>1.06202e+006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172012</v>
      </c>
      <c r="G31" s="31"/>
      <c r="H31" s="31">
        <v>172013</v>
      </c>
      <c r="I31" s="31"/>
      <c r="J31" s="31"/>
      <c r="K31" s="31" t="s">
        <v>68</v>
      </c>
    </row>
    <row r="32" spans="1:11" ht="13.50" thickBot="1" customHeight="1">
      <c r="A32" s="32" t="s">
        <v>69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70</v>
      </c>
      <c r="B33" s="30"/>
      <c r="C33" s="30"/>
      <c r="D33" s="30"/>
      <c r="E33" s="30"/>
      <c r="F33" s="31">
        <v>172013</v>
      </c>
      <c r="G33" s="31"/>
      <c r="H33" s="31">
        <v>172014</v>
      </c>
      <c r="I33" s="31"/>
      <c r="J33" s="31"/>
      <c r="K33" s="31" t="s">
        <v>71</v>
      </c>
    </row>
    <row r="34" spans="1:11" ht="24.00" thickBot="1" customHeight="1">
      <c r="A34" s="32" t="s">
        <v>72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73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74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75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