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<sst xmlns="http://schemas.openxmlformats.org/spreadsheetml/2006/main" count="60" uniqueCount="60">
  <si>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</si>
  <si>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FCL030</t>
  </si>
  <si>
    <t xml:space="preserve">m</t>
  </si>
  <si>
    <t xml:space="preserve">Padieira de alvenaria de blocos de betão face à vista com armadura treliçada.</t>
  </si>
  <si>
    <r>
      <rPr>
        <sz val="8.25"/>
        <color rgb="FF000000"/>
        <rFont val="Arial"/>
        <family val="2"/>
      </rPr>
      <t xml:space="preserve">Padieira de 38 cm de espessura, realizada com duas fiadas de blocos de betão face à vista, split hidrófugos cor cinzento, 39x19x15 cm, assentes com argamassa de cimento confeccionada em obra, com 250 kg/m³ de cimento, cor cinzento, dosificação 1:6, fornecida em sacos, com juntas horizontais e verticais de 10 mm de espessura, junta refundada; com armadura treliçada pré-fabricada de aço galvanizado a quente com recobrimento de resina epóxi, de 3,7 mm de diâmetro e de 160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</si>
  <si>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</si>
  <si>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</si>
  <si>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</si>
  <si>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</si>
  <si>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</si>
  <si>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</si>
  <si>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mt03bhe050mme</t>
  </si>
  <si>
    <t xml:space="preserve">Ud</t>
  </si>
  <si>
    <t xml:space="preserve">Bloco de betão face à vista, split hidrófugo cor cinzento, 39x19x15 cm; com o preço incrementado em 20% relativamente a peças especiais: blocos lintel e meios blocos.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</si>
  <si>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</si>
  <si>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</si>
  <si>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</si>
  <si>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</si>
  <si>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</si>
  <si>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</si>
  <si>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</si>
  <si>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</si>
  <si>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</si>
  <si>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mt07aag010edk</t>
  </si>
  <si>
    <t xml:space="preserve">m</t>
  </si>
  <si>
    <t xml:space="preserve">Armadura treliçada pré-fabricada de aço galvanizado a quente com recobrimento de resina epóxi, de 3,7 mm de diâmetro e 160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</si>
  <si>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</si>
  <si>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</si>
  <si>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</si>
  <si>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</si>
  <si>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</si>
  <si>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</si>
  <si>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</si>
  <si>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</si>
  <si>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</si>
  <si>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</si>
  <si>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</si>
  <si>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</si>
  <si>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</si>
  <si>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</si>
  <si>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</si>
  <si>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</si>
  <si>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</si>
  <si>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</si>
  <si>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</si>
  <si>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</si>
  <si>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153,97Kz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</si>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</sst>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53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5</v>
      </c>
      <c r="H9" s="11"/>
      <c r="I9" s="13">
        <v>266.4</v>
      </c>
      <c r="J9" s="13">
        <f ca="1">ROUND(INDIRECT(ADDRESS(ROW()+(0), COLUMN()+(-3), 1))*INDIRECT(ADDRESS(ROW()+(0), COLUMN()+(-1), 1)), 2)</f>
        <v>1332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279.7</v>
      </c>
      <c r="J10" s="17">
        <f ca="1">ROUND(INDIRECT(ADDRESS(ROW()+(0), COLUMN()+(-3), 1))*INDIRECT(ADDRESS(ROW()+(0), COLUMN()+(-1), 1)), 2)</f>
        <v>1.12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0.004</v>
      </c>
      <c r="H11" s="16"/>
      <c r="I11" s="17">
        <v>2992.57</v>
      </c>
      <c r="J11" s="17">
        <f ca="1">ROUND(INDIRECT(ADDRESS(ROW()+(0), COLUMN()+(-3), 1))*INDIRECT(ADDRESS(ROW()+(0), COLUMN()+(-1), 1)), 2)</f>
        <v>11.97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0.572</v>
      </c>
      <c r="H12" s="16"/>
      <c r="I12" s="17">
        <v>18.65</v>
      </c>
      <c r="J12" s="17">
        <f ca="1">ROUND(INDIRECT(ADDRESS(ROW()+(0), COLUMN()+(-3), 1))*INDIRECT(ADDRESS(ROW()+(0), COLUMN()+(-1), 1)), 2)</f>
        <v>10.67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588.55</v>
      </c>
      <c r="J13" s="17">
        <f ca="1">ROUND(INDIRECT(ADDRESS(ROW()+(0), COLUMN()+(-3), 1))*INDIRECT(ADDRESS(ROW()+(0), COLUMN()+(-1), 1)), 2)</f>
        <v>1177.1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522212</v>
      </c>
      <c r="J14" s="17">
        <f ca="1">ROUND(INDIRECT(ADDRESS(ROW()+(0), COLUMN()+(-3), 1))*INDIRECT(ADDRESS(ROW()+(0), COLUMN()+(-1), 1)), 2)</f>
        <v>1566.63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2225.82</v>
      </c>
      <c r="J15" s="17">
        <f ca="1">ROUND(INDIRECT(ADDRESS(ROW()+(0), COLUMN()+(-3), 1))*INDIRECT(ADDRESS(ROW()+(0), COLUMN()+(-1), 1)), 2)</f>
        <v>111.29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0.013</v>
      </c>
      <c r="H16" s="16"/>
      <c r="I16" s="17">
        <v>22891.7</v>
      </c>
      <c r="J16" s="17">
        <f ca="1">ROUND(INDIRECT(ADDRESS(ROW()+(0), COLUMN()+(-3), 1))*INDIRECT(ADDRESS(ROW()+(0), COLUMN()+(-1), 1)), 2)</f>
        <v>297.59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0.005</v>
      </c>
      <c r="H17" s="16"/>
      <c r="I17" s="17">
        <v>907.3</v>
      </c>
      <c r="J17" s="17">
        <f ca="1">ROUND(INDIRECT(ADDRESS(ROW()+(0), COLUMN()+(-3), 1))*INDIRECT(ADDRESS(ROW()+(0), COLUMN()+(-1), 1)), 2)</f>
        <v>4.54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0.376</v>
      </c>
      <c r="H18" s="16"/>
      <c r="I18" s="17">
        <v>1028.94</v>
      </c>
      <c r="J18" s="17">
        <f ca="1">ROUND(INDIRECT(ADDRESS(ROW()+(0), COLUMN()+(-3), 1))*INDIRECT(ADDRESS(ROW()+(0), COLUMN()+(-1), 1)), 2)</f>
        <v>386.88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0.227</v>
      </c>
      <c r="H19" s="20"/>
      <c r="I19" s="21">
        <v>581.64</v>
      </c>
      <c r="J19" s="21">
        <f ca="1">ROUND(INDIRECT(ADDRESS(ROW()+(0), COLUMN()+(-3), 1))*INDIRECT(ADDRESS(ROW()+(0), COLUMN()+(-1), 1)), 2)</f>
        <v>132.03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5031.82</v>
      </c>
      <c r="J20" s="24">
        <f ca="1">ROUND(INDIRECT(ADDRESS(ROW()+(0), COLUMN()+(-3), 1))*INDIRECT(ADDRESS(ROW()+(0), COLUMN()+(-1), 1))/100, 2)</f>
        <v>100.64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5132.46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1.03202e+006</v>
      </c>
      <c r="G27" s="31"/>
      <c r="H27" s="31">
        <v>1.03202e+006</v>
      </c>
      <c r="I27" s="31"/>
      <c r="J27" s="31"/>
      <c r="K27" s="31">
        <v>3</v>
      </c>
    </row>
    <row r="28" spans="1:11" ht="24.00" thickBot="1" customHeight="1">
      <c r="A28" s="32" t="s">
        <v>56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