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<sst xmlns="http://schemas.openxmlformats.org/spreadsheetml/2006/main" count="60" uniqueCount="60">
  <si>
    <t xml:space="preserve"/>
  </si>
  <si>
    <t xml:space="preserve">FCL030</t>
  </si>
  <si>
    <t xml:space="preserve">m</t>
  </si>
  <si>
    <t xml:space="preserve">Padieira de alvenaria de blocos de betão face à vista com armadura treliçada.</t>
  </si>
  <si>
    <r>
      <rPr>
        <sz val="8.25"/>
        <color rgb="FF000000"/>
        <rFont val="Arial"/>
        <family val="2"/>
      </rPr>
      <t xml:space="preserve">Padieira de 38 cm de espessura, realizada com duas fiadas de blocos de betão face à vista, split hidrófugos cor cinzento, 39x19x15 cm, assentes com argamassa de cimento confeccionada em obra, com 250 kg/m³ de cimento, cor cinzento, dosificação 1:6, fornecida em sacos, com juntas horizontais e verticais de 10 mm de espessura, junta refundada; com armadura treliçada pré-fabricada de aço galvanizado a quente com recobrimento de resina epóxi, de 3,7 mm de diâmetro e de 160 mm de largura; escoramento através de escoras metálicas telescópicas e pranchões de madeira.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</si>
  <si>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</si>
  <si>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</si>
  <si>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</si>
  <si>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</si>
  <si>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</si>
  <si>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</si>
  <si>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mt03bhe050mme</t>
  </si>
  <si>
    <t xml:space="preserve">Ud</t>
  </si>
  <si>
    <t xml:space="preserve">Bloco de betão face à vista, split hidrófugo cor cinzento, 39x19x15 cm; com o preço incrementado em 20% relativamente a peças especiais: blocos lintel e meios blocos. Segundo NP EN 771-3.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</si>
  <si>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</si>
  <si>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</si>
  <si>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</si>
  <si>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</si>
  <si>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</si>
  <si>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</si>
  <si>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mt08cem000l</t>
  </si>
  <si>
    <t xml:space="preserve">kg</t>
  </si>
  <si>
    <t xml:space="preserve">Cimento cinzento em sacos.</t>
  </si>
  <si>
    <t xml:space="preserve">mt07aag010edk</t>
  </si>
  <si>
    <t xml:space="preserve">m</t>
  </si>
  <si>
    <t xml:space="preserve">Armadura treliçada pré-fabricada de aço galvanizado a quente com recobrimento de resina epóxi, de 3,7 mm de diâmetro e 160 mm de largura, com dispositivos de separação, geometria desenhada para permitir a sobreposição e sistema de autocontrolo do operário (SAO). Segundo EN 845-3.</t>
  </si>
  <si>
    <t xml:space="preserve">mt50spa050m</t>
  </si>
  <si>
    <t xml:space="preserve">m³</t>
  </si>
  <si>
    <t xml:space="preserve">Pranchão de madeira de pinho, dimensões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</si>
  <si>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</si>
  <si>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</si>
  <si>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</si>
  <si>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</si>
  <si>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</si>
  <si>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</si>
  <si>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mq06hor010</t>
  </si>
  <si>
    <t xml:space="preserve">h</t>
  </si>
  <si>
    <t xml:space="preserve">Betoneira eléctrica com uma capacidade de amassadura de 160 l.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</si>
  <si>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</si>
  <si>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</si>
  <si>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</si>
  <si>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</si>
  <si>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</si>
  <si>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</si>
  <si>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%</t>
  </si>
  <si>
    <t xml:space="preserve">Custos directos complementares</t>
  </si>
  <si>
    <t xml:space="preserve">Custo de manutenção decenal: 153,97Kz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</si>
  <si>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</si>
  <si>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</si>
  <si>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</si>
  <si>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</si>
  <si>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</si>
  <si>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771-3:2011+A1:2015</t>
  </si>
  <si>
    <t xml:space="preserve">2+/4</t>
  </si>
  <si>
    <t xml:space="preserve">Especificações  para  unidades  de  alvenaria  — Parte  3:  Blocos  de  betão  de  agregados  (densos  e leves)</t>
  </si>
  <si>
    <t xml:space="preserve">EN  845-3:2013+A1:2016</t>
  </si>
  <si>
    <t xml:space="preserve">Especificação  dos  componentes  acessórios  para alvenar ia  —  Parte  3:  Reforço  de  junta  horizontal em  malha  de  aço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</si>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</sst>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1.53" customWidth="1"/>
    <col min="4" max="4" width="3.57" customWidth="1"/>
    <col min="5" max="5" width="71.23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5</v>
      </c>
      <c r="H9" s="11"/>
      <c r="I9" s="13">
        <v>266.4</v>
      </c>
      <c r="J9" s="13">
        <f ca="1">ROUND(INDIRECT(ADDRESS(ROW()+(0), COLUMN()+(-3), 1))*INDIRECT(ADDRESS(ROW()+(0), COLUMN()+(-1), 1)), 2)</f>
        <v>1332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0.004</v>
      </c>
      <c r="H10" s="16"/>
      <c r="I10" s="17">
        <v>279.7</v>
      </c>
      <c r="J10" s="17">
        <f ca="1">ROUND(INDIRECT(ADDRESS(ROW()+(0), COLUMN()+(-3), 1))*INDIRECT(ADDRESS(ROW()+(0), COLUMN()+(-1), 1)), 2)</f>
        <v>1.12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0.004</v>
      </c>
      <c r="H11" s="16"/>
      <c r="I11" s="17">
        <v>2992.57</v>
      </c>
      <c r="J11" s="17">
        <f ca="1">ROUND(INDIRECT(ADDRESS(ROW()+(0), COLUMN()+(-3), 1))*INDIRECT(ADDRESS(ROW()+(0), COLUMN()+(-1), 1)), 2)</f>
        <v>11.97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0.572</v>
      </c>
      <c r="H12" s="16"/>
      <c r="I12" s="17">
        <v>18.65</v>
      </c>
      <c r="J12" s="17">
        <f ca="1">ROUND(INDIRECT(ADDRESS(ROW()+(0), COLUMN()+(-3), 1))*INDIRECT(ADDRESS(ROW()+(0), COLUMN()+(-1), 1)), 2)</f>
        <v>10.67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2</v>
      </c>
      <c r="H13" s="16"/>
      <c r="I13" s="17">
        <v>588.55</v>
      </c>
      <c r="J13" s="17">
        <f ca="1">ROUND(INDIRECT(ADDRESS(ROW()+(0), COLUMN()+(-3), 1))*INDIRECT(ADDRESS(ROW()+(0), COLUMN()+(-1), 1)), 2)</f>
        <v>1177.1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0.003</v>
      </c>
      <c r="H14" s="16"/>
      <c r="I14" s="17">
        <v>522212</v>
      </c>
      <c r="J14" s="17">
        <f ca="1">ROUND(INDIRECT(ADDRESS(ROW()+(0), COLUMN()+(-3), 1))*INDIRECT(ADDRESS(ROW()+(0), COLUMN()+(-1), 1)), 2)</f>
        <v>1566.63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0.05</v>
      </c>
      <c r="H15" s="16"/>
      <c r="I15" s="17">
        <v>2225.82</v>
      </c>
      <c r="J15" s="17">
        <f ca="1">ROUND(INDIRECT(ADDRESS(ROW()+(0), COLUMN()+(-3), 1))*INDIRECT(ADDRESS(ROW()+(0), COLUMN()+(-1), 1)), 2)</f>
        <v>111.29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0.013</v>
      </c>
      <c r="H16" s="16"/>
      <c r="I16" s="17">
        <v>22891.7</v>
      </c>
      <c r="J16" s="17">
        <f ca="1">ROUND(INDIRECT(ADDRESS(ROW()+(0), COLUMN()+(-3), 1))*INDIRECT(ADDRESS(ROW()+(0), COLUMN()+(-1), 1)), 2)</f>
        <v>297.59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0.005</v>
      </c>
      <c r="H17" s="16"/>
      <c r="I17" s="17">
        <v>907.3</v>
      </c>
      <c r="J17" s="17">
        <f ca="1">ROUND(INDIRECT(ADDRESS(ROW()+(0), COLUMN()+(-3), 1))*INDIRECT(ADDRESS(ROW()+(0), COLUMN()+(-1), 1)), 2)</f>
        <v>4.54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0.376</v>
      </c>
      <c r="H18" s="16"/>
      <c r="I18" s="17">
        <v>1028.94</v>
      </c>
      <c r="J18" s="17">
        <f ca="1">ROUND(INDIRECT(ADDRESS(ROW()+(0), COLUMN()+(-3), 1))*INDIRECT(ADDRESS(ROW()+(0), COLUMN()+(-1), 1)), 2)</f>
        <v>386.88</v>
      </c>
      <c r="K18" s="17"/>
    </row>
    <row r="19" spans="1:11" ht="13.50" thickBot="1" customHeight="1">
      <c r="A19" s="14" t="s">
        <v>41</v>
      </c>
      <c r="B19" s="14"/>
      <c r="C19" s="14"/>
      <c r="D19" s="18" t="s">
        <v>42</v>
      </c>
      <c r="E19" s="19" t="s">
        <v>43</v>
      </c>
      <c r="F19" s="19"/>
      <c r="G19" s="20">
        <v>0.227</v>
      </c>
      <c r="H19" s="20"/>
      <c r="I19" s="21">
        <v>581.64</v>
      </c>
      <c r="J19" s="21">
        <f ca="1">ROUND(INDIRECT(ADDRESS(ROW()+(0), COLUMN()+(-3), 1))*INDIRECT(ADDRESS(ROW()+(0), COLUMN()+(-1), 1)), 2)</f>
        <v>132.03</v>
      </c>
      <c r="K19" s="21"/>
    </row>
    <row r="20" spans="1:11" ht="13.50" thickBot="1" customHeight="1">
      <c r="A20" s="19"/>
      <c r="B20" s="19"/>
      <c r="C20" s="19"/>
      <c r="D20" s="22" t="s">
        <v>44</v>
      </c>
      <c r="E20" s="5" t="s">
        <v>45</v>
      </c>
      <c r="F20" s="5"/>
      <c r="G20" s="23">
        <v>2</v>
      </c>
      <c r="H20" s="23"/>
      <c r="I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5031.82</v>
      </c>
      <c r="J20" s="24">
        <f ca="1">ROUND(INDIRECT(ADDRESS(ROW()+(0), COLUMN()+(-3), 1))*INDIRECT(ADDRESS(ROW()+(0), COLUMN()+(-1), 1))/100, 2)</f>
        <v>100.64</v>
      </c>
      <c r="K20" s="24"/>
    </row>
    <row r="21" spans="1:11" ht="13.50" thickBot="1" customHeight="1">
      <c r="A21" s="25" t="s">
        <v>46</v>
      </c>
      <c r="B21" s="25"/>
      <c r="C21" s="25"/>
      <c r="D21" s="26"/>
      <c r="E21" s="26"/>
      <c r="F21" s="26"/>
      <c r="G21" s="27"/>
      <c r="H21" s="27"/>
      <c r="I21" s="25" t="s">
        <v>47</v>
      </c>
      <c r="J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5132.46</v>
      </c>
      <c r="K21" s="28"/>
    </row>
    <row r="24" spans="1:11" ht="13.50" thickBot="1" customHeight="1">
      <c r="A24" s="29" t="s">
        <v>48</v>
      </c>
      <c r="B24" s="29"/>
      <c r="C24" s="29"/>
      <c r="D24" s="29"/>
      <c r="E24" s="29"/>
      <c r="F24" s="29" t="s">
        <v>49</v>
      </c>
      <c r="G24" s="29"/>
      <c r="H24" s="29" t="s">
        <v>50</v>
      </c>
      <c r="I24" s="29"/>
      <c r="J24" s="29"/>
      <c r="K24" s="29" t="s">
        <v>51</v>
      </c>
    </row>
    <row r="25" spans="1:11" ht="13.50" thickBot="1" customHeight="1">
      <c r="A25" s="30" t="s">
        <v>52</v>
      </c>
      <c r="B25" s="30"/>
      <c r="C25" s="30"/>
      <c r="D25" s="30"/>
      <c r="E25" s="30"/>
      <c r="F25" s="31">
        <v>1.06202e+006</v>
      </c>
      <c r="G25" s="31"/>
      <c r="H25" s="31">
        <v>1.06202e+006</v>
      </c>
      <c r="I25" s="31"/>
      <c r="J25" s="31"/>
      <c r="K25" s="31" t="s">
        <v>53</v>
      </c>
    </row>
    <row r="26" spans="1:11" ht="24.00" thickBot="1" customHeight="1">
      <c r="A26" s="32" t="s">
        <v>54</v>
      </c>
      <c r="B26" s="32"/>
      <c r="C26" s="32"/>
      <c r="D26" s="32"/>
      <c r="E26" s="32"/>
      <c r="F26" s="33"/>
      <c r="G26" s="33"/>
      <c r="H26" s="33"/>
      <c r="I26" s="33"/>
      <c r="J26" s="33"/>
      <c r="K26" s="33"/>
    </row>
    <row r="27" spans="1:11" ht="13.50" thickBot="1" customHeight="1">
      <c r="A27" s="30" t="s">
        <v>55</v>
      </c>
      <c r="B27" s="30"/>
      <c r="C27" s="30"/>
      <c r="D27" s="30"/>
      <c r="E27" s="30"/>
      <c r="F27" s="31">
        <v>1.03202e+006</v>
      </c>
      <c r="G27" s="31"/>
      <c r="H27" s="31">
        <v>1.03202e+006</v>
      </c>
      <c r="I27" s="31"/>
      <c r="J27" s="31"/>
      <c r="K27" s="31">
        <v>3</v>
      </c>
    </row>
    <row r="28" spans="1:11" ht="24.00" thickBot="1" customHeight="1">
      <c r="A28" s="32" t="s">
        <v>56</v>
      </c>
      <c r="B28" s="32"/>
      <c r="C28" s="32"/>
      <c r="D28" s="32"/>
      <c r="E28" s="32"/>
      <c r="F28" s="33"/>
      <c r="G28" s="33"/>
      <c r="H28" s="33"/>
      <c r="I28" s="33"/>
      <c r="J28" s="33"/>
      <c r="K28" s="33"/>
    </row>
    <row r="31" spans="1:1" ht="33.75" thickBot="1" customHeight="1">
      <c r="A31" s="1" t="s">
        <v>57</v>
      </c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" ht="33.75" thickBot="1" customHeight="1">
      <c r="A32" s="1" t="s">
        <v>58</v>
      </c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" ht="33.75" thickBot="1" customHeight="1">
      <c r="A33" s="1" t="s">
        <v>59</v>
      </c>
      <c r="B33" s="1"/>
      <c r="C33" s="1"/>
      <c r="D33" s="1"/>
      <c r="E33" s="1"/>
      <c r="F33" s="1"/>
      <c r="G33" s="1"/>
      <c r="H33" s="1"/>
      <c r="I33" s="1"/>
      <c r="J33" s="1"/>
      <c r="K33" s="1"/>
    </row>
  </sheetData>
  <mergeCells count="74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F21"/>
    <mergeCell ref="G21:H21"/>
    <mergeCell ref="J21:K21"/>
    <mergeCell ref="A24:E24"/>
    <mergeCell ref="F24:G24"/>
    <mergeCell ref="H24:J24"/>
    <mergeCell ref="A25:E25"/>
    <mergeCell ref="F25:G26"/>
    <mergeCell ref="H25:J26"/>
    <mergeCell ref="K25:K26"/>
    <mergeCell ref="A26:E26"/>
    <mergeCell ref="A27:E27"/>
    <mergeCell ref="F27:G28"/>
    <mergeCell ref="H27:J28"/>
    <mergeCell ref="K27:K28"/>
    <mergeCell ref="A28:E28"/>
    <mergeCell ref="A31:K31"/>
    <mergeCell ref="A32:K32"/>
    <mergeCell ref="A33:K33"/>
  </mergeCells>
  <pageMargins left="0.147638" right="0.147638" top="0.206693" bottom="0.206693" header="0.0" footer="0.0"/>
  <pageSetup paperSize="9" orientation="portrait"/>
  <rowBreaks count="0" manualBreakCount="0">
    </rowBreaks>
</worksheet>
</file>