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<sst xmlns="http://schemas.openxmlformats.org/spreadsheetml/2006/main" count="63" uniqueCount="63">
  <si>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</si>
  <si>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FCL030</t>
  </si>
  <si>
    <t xml:space="preserve">m</t>
  </si>
  <si>
    <t xml:space="preserve">Padieira de alvenaria de blocos de betão face à vista com armadura treliçada.</t>
  </si>
  <si>
    <r>
      <rPr>
        <sz val="8.25"/>
        <color rgb="FF000000"/>
        <rFont val="Arial"/>
        <family val="2"/>
      </rPr>
      <t xml:space="preserve">Padieira de 40 cm de espessura, realizada com duas fiadas de blocos de betão face à vista, lisos hidrófugos cor cinzento, 50x20x10 cm, assentes com argamassa de cimento confeccionada em obra, com 250 kg/m³ de cimento, cor cinzento, com aditivo plastificante-arejante, dosificação 1:6, fornecida em sacos, com juntas horizontais e verticais de 10 mm de espessura, junta arredondada; com armadura treliçada pré-fabricada de aço galvanizado a quente com recobrimento de resina epóxi, de 3,7 mm de diâmetro e de 100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</si>
  <si>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</si>
  <si>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</si>
  <si>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</si>
  <si>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</si>
  <si>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</si>
  <si>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</si>
  <si>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mt03bhe050ame</t>
  </si>
  <si>
    <t xml:space="preserve">Ud</t>
  </si>
  <si>
    <t xml:space="preserve">Bloco de betão face à vista, liso hidrófugo cor cinzento, 50x20x10 cm; com o preço incrementado em 20% relativamente a peças especiais: blocos lintel e meios blocos.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</si>
  <si>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</si>
  <si>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</si>
  <si>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</si>
  <si>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</si>
  <si>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</si>
  <si>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</si>
  <si>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</si>
  <si>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</si>
  <si>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</si>
  <si>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mt08adt040</t>
  </si>
  <si>
    <t xml:space="preserve">kg</t>
  </si>
  <si>
    <t xml:space="preserve">Aditivo plastificante-arejante para argamassas.</t>
  </si>
  <si>
    <t xml:space="preserve">mt07aag010ech</t>
  </si>
  <si>
    <t xml:space="preserve">m</t>
  </si>
  <si>
    <t xml:space="preserve">Armadura treliçada pré-fabricada de aço galvanizado a quente com recobrimento de resina epóxi, de 3,7 mm de diâmetro e 100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</si>
  <si>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</si>
  <si>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</si>
  <si>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</si>
  <si>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</si>
  <si>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</si>
  <si>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</si>
  <si>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</si>
  <si>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</si>
  <si>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</si>
  <si>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</si>
  <si>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</si>
  <si>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</si>
  <si>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</si>
  <si>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</si>
  <si>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</si>
  <si>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</si>
  <si>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</si>
  <si>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</si>
  <si>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</si>
  <si>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</si>
  <si>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116,83Kz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</si>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</sst>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3.57" customWidth="1"/>
    <col min="5" max="5" width="71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4</v>
      </c>
      <c r="H9" s="11"/>
      <c r="I9" s="13">
        <v>114.83</v>
      </c>
      <c r="J9" s="13">
        <f ca="1">ROUND(INDIRECT(ADDRESS(ROW()+(0), COLUMN()+(-3), 1))*INDIRECT(ADDRESS(ROW()+(0), COLUMN()+(-1), 1)), 2)</f>
        <v>459.32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279.7</v>
      </c>
      <c r="J10" s="17">
        <f ca="1">ROUND(INDIRECT(ADDRESS(ROW()+(0), COLUMN()+(-3), 1))*INDIRECT(ADDRESS(ROW()+(0), COLUMN()+(-1), 1)), 2)</f>
        <v>1.12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0.002</v>
      </c>
      <c r="H11" s="16"/>
      <c r="I11" s="17">
        <v>2992.57</v>
      </c>
      <c r="J11" s="17">
        <f ca="1">ROUND(INDIRECT(ADDRESS(ROW()+(0), COLUMN()+(-3), 1))*INDIRECT(ADDRESS(ROW()+(0), COLUMN()+(-1), 1)), 2)</f>
        <v>5.99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0.358</v>
      </c>
      <c r="H12" s="16"/>
      <c r="I12" s="17">
        <v>18.65</v>
      </c>
      <c r="J12" s="17">
        <f ca="1">ROUND(INDIRECT(ADDRESS(ROW()+(0), COLUMN()+(-3), 1))*INDIRECT(ADDRESS(ROW()+(0), COLUMN()+(-1), 1)), 2)</f>
        <v>6.68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0.007</v>
      </c>
      <c r="H13" s="16"/>
      <c r="I13" s="17">
        <v>216.29</v>
      </c>
      <c r="J13" s="17">
        <f ca="1">ROUND(INDIRECT(ADDRESS(ROW()+(0), COLUMN()+(-3), 1))*INDIRECT(ADDRESS(ROW()+(0), COLUMN()+(-1), 1)), 2)</f>
        <v>1.51</v>
      </c>
      <c r="K13" s="17"/>
    </row>
    <row r="14" spans="1:11" ht="45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501.58</v>
      </c>
      <c r="J14" s="17">
        <f ca="1">ROUND(INDIRECT(ADDRESS(ROW()+(0), COLUMN()+(-3), 1))*INDIRECT(ADDRESS(ROW()+(0), COLUMN()+(-1), 1)), 2)</f>
        <v>1003.16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0.003</v>
      </c>
      <c r="H15" s="16"/>
      <c r="I15" s="17">
        <v>522212</v>
      </c>
      <c r="J15" s="17">
        <f ca="1">ROUND(INDIRECT(ADDRESS(ROW()+(0), COLUMN()+(-3), 1))*INDIRECT(ADDRESS(ROW()+(0), COLUMN()+(-1), 1)), 2)</f>
        <v>1566.63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0.05</v>
      </c>
      <c r="H16" s="16"/>
      <c r="I16" s="17">
        <v>2225.82</v>
      </c>
      <c r="J16" s="17">
        <f ca="1">ROUND(INDIRECT(ADDRESS(ROW()+(0), COLUMN()+(-3), 1))*INDIRECT(ADDRESS(ROW()+(0), COLUMN()+(-1), 1)), 2)</f>
        <v>111.29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0.013</v>
      </c>
      <c r="H17" s="16"/>
      <c r="I17" s="17">
        <v>22891.7</v>
      </c>
      <c r="J17" s="17">
        <f ca="1">ROUND(INDIRECT(ADDRESS(ROW()+(0), COLUMN()+(-3), 1))*INDIRECT(ADDRESS(ROW()+(0), COLUMN()+(-1), 1)), 2)</f>
        <v>297.59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0.005</v>
      </c>
      <c r="H18" s="16"/>
      <c r="I18" s="17">
        <v>907.3</v>
      </c>
      <c r="J18" s="17">
        <f ca="1">ROUND(INDIRECT(ADDRESS(ROW()+(0), COLUMN()+(-3), 1))*INDIRECT(ADDRESS(ROW()+(0), COLUMN()+(-1), 1)), 2)</f>
        <v>4.54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0.259</v>
      </c>
      <c r="H19" s="16"/>
      <c r="I19" s="17">
        <v>1028.94</v>
      </c>
      <c r="J19" s="17">
        <f ca="1">ROUND(INDIRECT(ADDRESS(ROW()+(0), COLUMN()+(-3), 1))*INDIRECT(ADDRESS(ROW()+(0), COLUMN()+(-1), 1)), 2)</f>
        <v>266.5</v>
      </c>
      <c r="K19" s="17"/>
    </row>
    <row r="20" spans="1:11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19"/>
      <c r="G20" s="20">
        <v>0.161</v>
      </c>
      <c r="H20" s="20"/>
      <c r="I20" s="21">
        <v>581.64</v>
      </c>
      <c r="J20" s="21">
        <f ca="1">ROUND(INDIRECT(ADDRESS(ROW()+(0), COLUMN()+(-3), 1))*INDIRECT(ADDRESS(ROW()+(0), COLUMN()+(-1), 1)), 2)</f>
        <v>93.64</v>
      </c>
      <c r="K20" s="21"/>
    </row>
    <row r="21" spans="1:11" ht="13.50" thickBot="1" customHeight="1">
      <c r="A21" s="19"/>
      <c r="B21" s="19"/>
      <c r="C21" s="19"/>
      <c r="D21" s="22" t="s">
        <v>47</v>
      </c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3817.97</v>
      </c>
      <c r="J21" s="24">
        <f ca="1">ROUND(INDIRECT(ADDRESS(ROW()+(0), COLUMN()+(-3), 1))*INDIRECT(ADDRESS(ROW()+(0), COLUMN()+(-1), 1))/100, 2)</f>
        <v>76.36</v>
      </c>
      <c r="K21" s="24"/>
    </row>
    <row r="22" spans="1:11" ht="13.50" thickBot="1" customHeight="1">
      <c r="A22" s="25" t="s">
        <v>49</v>
      </c>
      <c r="B22" s="25"/>
      <c r="C22" s="25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3894.33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1.03202e+006</v>
      </c>
      <c r="G28" s="31"/>
      <c r="H28" s="31">
        <v>1.03202e+006</v>
      </c>
      <c r="I28" s="31"/>
      <c r="J28" s="31"/>
      <c r="K28" s="31">
        <v>3</v>
      </c>
    </row>
    <row r="29" spans="1:11" ht="24.00" thickBot="1" customHeight="1">
      <c r="A29" s="32" t="s">
        <v>59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61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62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