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<sst xmlns="http://schemas.openxmlformats.org/spreadsheetml/2006/main" count="60" uniqueCount="60">
  <si>
    <t xml:space="preserve"/>
  </si>
  <si>
    <t xml:space="preserve">FCL030</t>
  </si>
  <si>
    <t xml:space="preserve">m</t>
  </si>
  <si>
    <t xml:space="preserve">Padieira de alvenaria de blocos de betão face à vista com armadura treliçada.</t>
  </si>
  <si>
    <r>
      <rPr>
        <sz val="8.25"/>
        <color rgb="FF000000"/>
        <rFont val="Arial"/>
        <family val="2"/>
      </rPr>
      <t xml:space="preserve">Padieira de 40 cm de espessura, realizada com duas fiadas de blocos de betão face à vista, lisos hidrófugos cor cinzento, 50x20x10 cm, assentes com argamassa de cimento industrial, cor cinzento, M-5, fornecida a granel, com juntas horizontais e verticais de 10 mm de espessura, junta refundada; com armadura treliçada pré-fabricada de aço inoxidável, de 3,7 mm de diâmetro e de 100 mm de largura; escoramento através de escoras metálicas telescópicas e pranchões de madeira.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</si>
  <si>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</si>
  <si>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</si>
  <si>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</si>
  <si>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</si>
  <si>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</si>
  <si>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</si>
  <si>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mt03bhe050ame</t>
  </si>
  <si>
    <t xml:space="preserve">Ud</t>
  </si>
  <si>
    <t xml:space="preserve">Bloco de betão face à vista, liso hidrófugo cor cinzento, 50x20x10 cm; com o preço incrementado em 20% relativamente a peças especiais: blocos lintel e meios blocos. Segundo NP EN 771-3.</t>
  </si>
  <si>
    <t xml:space="preserve">mt08aaa010a</t>
  </si>
  <si>
    <t xml:space="preserve">m³</t>
  </si>
  <si>
    <t xml:space="preserve">Água.</t>
  </si>
  <si>
    <t xml:space="preserve">mt09mif010cb</t>
  </si>
  <si>
    <t xml:space="preserve">t</t>
  </si>
  <si>
    <t xml:space="preserve">Argamassa industrial para alvenaria, de cimento, cor cinzento, categoria M-5 (resistência à compressão 5 N/mm²), fornecida a granel, segundo EN 998-2.</t>
  </si>
  <si>
    <t xml:space="preserve">mt07aag010ici</t>
  </si>
  <si>
    <t xml:space="preserve">m</t>
  </si>
  <si>
    <t xml:space="preserve">Armadura treliçada pré-fabricada de aço inoxidável, de 3,7 mm de diâmetro e 100 mm de largura, com dispositivos de separação, geometria desenhada para permitir a sobreposição e sistema de autocontrolo do operário (SAO). Segundo EN 845-3.</t>
  </si>
  <si>
    <t xml:space="preserve">mt50spa050m</t>
  </si>
  <si>
    <t xml:space="preserve">m³</t>
  </si>
  <si>
    <t xml:space="preserve">Pranchão de madeira de pinho, dimensões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</si>
  <si>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</si>
  <si>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</si>
  <si>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</si>
  <si>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</si>
  <si>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</si>
  <si>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</si>
  <si>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mq06mms010</t>
  </si>
  <si>
    <t xml:space="preserve">h</t>
  </si>
  <si>
    <t xml:space="preserve">Misturador contínuo com silo, para argamassa industrial em seco, fornecida a granel.</t>
  </si>
  <si>
    <t xml:space="preserve">mo021</t>
  </si>
  <si>
    <t xml:space="preserve">h</t>
  </si>
  <si>
    <t xml:space="preserve">Oficial de 1ª construção em trabalhos auxiliares de pedreiro.</t>
  </si>
  <si>
    <t xml:space="preserve">mo114</t>
  </si>
  <si>
    <t xml:space="preserve">h</t>
  </si>
  <si>
    <t xml:space="preserve">Operário não qualificado construção em trabalhos auxiliares de pedreiro.</t>
  </si>
  <si>
    <t xml:space="preserve">%</t>
  </si>
  <si>
    <t xml:space="preserve">Custos directos complementares</t>
  </si>
  <si>
    <t xml:space="preserve">Custo de manutenção decenal: 163,58Kz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</si>
  <si>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</si>
  <si>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</si>
  <si>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</si>
  <si>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</si>
  <si>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</si>
  <si>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771-3:2011+A1:2015</t>
  </si>
  <si>
    <t xml:space="preserve">2+/4</t>
  </si>
  <si>
    <t xml:space="preserve">Especificações  para  unidades  de  alvenaria  — Parte  3:  Blocos  de  betão  de  agregados  (densos  e leves)</t>
  </si>
  <si>
    <t xml:space="preserve">EN  998-2:2016</t>
  </si>
  <si>
    <t xml:space="preserve">2+/4</t>
  </si>
  <si>
    <t xml:space="preserve">Especificação  de  argamassas  para  alvenaria  — Parte  2:  Argamassas  de  assentamento</t>
  </si>
  <si>
    <t xml:space="preserve">EN  845-3:2013+A1:2016</t>
  </si>
  <si>
    <t xml:space="preserve">Especificação  dos  componentes  acessórios  para alvenar ia  —  Parte  3:  Reforço  de  junta  horizontal em  malha  de  aço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</si>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</sst>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1.19" customWidth="1"/>
    <col min="4" max="4" width="3.57" customWidth="1"/>
    <col min="5" max="5" width="71.57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4</v>
      </c>
      <c r="H9" s="11"/>
      <c r="I9" s="13">
        <v>114.83</v>
      </c>
      <c r="J9" s="13">
        <f ca="1">ROUND(INDIRECT(ADDRESS(ROW()+(0), COLUMN()+(-3), 1))*INDIRECT(ADDRESS(ROW()+(0), COLUMN()+(-1), 1)), 2)</f>
        <v>459.32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0.004</v>
      </c>
      <c r="H10" s="16"/>
      <c r="I10" s="17">
        <v>279.7</v>
      </c>
      <c r="J10" s="17">
        <f ca="1">ROUND(INDIRECT(ADDRESS(ROW()+(0), COLUMN()+(-3), 1))*INDIRECT(ADDRESS(ROW()+(0), COLUMN()+(-1), 1)), 2)</f>
        <v>1.12</v>
      </c>
      <c r="K10" s="17"/>
    </row>
    <row r="11" spans="1:11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0.003</v>
      </c>
      <c r="H11" s="16"/>
      <c r="I11" s="17">
        <v>9360.36</v>
      </c>
      <c r="J11" s="17">
        <f ca="1">ROUND(INDIRECT(ADDRESS(ROW()+(0), COLUMN()+(-3), 1))*INDIRECT(ADDRESS(ROW()+(0), COLUMN()+(-1), 1)), 2)</f>
        <v>28.08</v>
      </c>
      <c r="K11" s="17"/>
    </row>
    <row r="12" spans="1:11" ht="34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2</v>
      </c>
      <c r="H12" s="16"/>
      <c r="I12" s="17">
        <v>1260.03</v>
      </c>
      <c r="J12" s="17">
        <f ca="1">ROUND(INDIRECT(ADDRESS(ROW()+(0), COLUMN()+(-3), 1))*INDIRECT(ADDRESS(ROW()+(0), COLUMN()+(-1), 1)), 2)</f>
        <v>2520.06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0.003</v>
      </c>
      <c r="H13" s="16"/>
      <c r="I13" s="17">
        <v>522212</v>
      </c>
      <c r="J13" s="17">
        <f ca="1">ROUND(INDIRECT(ADDRESS(ROW()+(0), COLUMN()+(-3), 1))*INDIRECT(ADDRESS(ROW()+(0), COLUMN()+(-1), 1)), 2)</f>
        <v>1566.63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0.05</v>
      </c>
      <c r="H14" s="16"/>
      <c r="I14" s="17">
        <v>2225.82</v>
      </c>
      <c r="J14" s="17">
        <f ca="1">ROUND(INDIRECT(ADDRESS(ROW()+(0), COLUMN()+(-3), 1))*INDIRECT(ADDRESS(ROW()+(0), COLUMN()+(-1), 1)), 2)</f>
        <v>111.29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0.013</v>
      </c>
      <c r="H15" s="16"/>
      <c r="I15" s="17">
        <v>22891.7</v>
      </c>
      <c r="J15" s="17">
        <f ca="1">ROUND(INDIRECT(ADDRESS(ROW()+(0), COLUMN()+(-3), 1))*INDIRECT(ADDRESS(ROW()+(0), COLUMN()+(-1), 1)), 2)</f>
        <v>297.59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509.56</v>
      </c>
      <c r="J16" s="17">
        <f ca="1">ROUND(INDIRECT(ADDRESS(ROW()+(0), COLUMN()+(-3), 1))*INDIRECT(ADDRESS(ROW()+(0), COLUMN()+(-1), 1)), 2)</f>
        <v>5.1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0.264</v>
      </c>
      <c r="H17" s="16"/>
      <c r="I17" s="17">
        <v>1028.94</v>
      </c>
      <c r="J17" s="17">
        <f ca="1">ROUND(INDIRECT(ADDRESS(ROW()+(0), COLUMN()+(-3), 1))*INDIRECT(ADDRESS(ROW()+(0), COLUMN()+(-1), 1)), 2)</f>
        <v>271.64</v>
      </c>
      <c r="K17" s="17"/>
    </row>
    <row r="18" spans="1:11" ht="13.50" thickBot="1" customHeight="1">
      <c r="A18" s="14" t="s">
        <v>38</v>
      </c>
      <c r="B18" s="14"/>
      <c r="C18" s="14"/>
      <c r="D18" s="18" t="s">
        <v>39</v>
      </c>
      <c r="E18" s="19" t="s">
        <v>40</v>
      </c>
      <c r="F18" s="19"/>
      <c r="G18" s="20">
        <v>0.146</v>
      </c>
      <c r="H18" s="20"/>
      <c r="I18" s="21">
        <v>581.64</v>
      </c>
      <c r="J18" s="21">
        <f ca="1">ROUND(INDIRECT(ADDRESS(ROW()+(0), COLUMN()+(-3), 1))*INDIRECT(ADDRESS(ROW()+(0), COLUMN()+(-1), 1)), 2)</f>
        <v>84.92</v>
      </c>
      <c r="K18" s="21"/>
    </row>
    <row r="19" spans="1:11" ht="13.50" thickBot="1" customHeight="1">
      <c r="A19" s="19"/>
      <c r="B19" s="19"/>
      <c r="C19" s="19"/>
      <c r="D19" s="22" t="s">
        <v>41</v>
      </c>
      <c r="E19" s="5" t="s">
        <v>42</v>
      </c>
      <c r="F19" s="5"/>
      <c r="G19" s="23">
        <v>2</v>
      </c>
      <c r="H19" s="23"/>
      <c r="I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5345.75</v>
      </c>
      <c r="J19" s="24">
        <f ca="1">ROUND(INDIRECT(ADDRESS(ROW()+(0), COLUMN()+(-3), 1))*INDIRECT(ADDRESS(ROW()+(0), COLUMN()+(-1), 1))/100, 2)</f>
        <v>106.92</v>
      </c>
      <c r="K19" s="24"/>
    </row>
    <row r="20" spans="1:11" ht="13.50" thickBot="1" customHeight="1">
      <c r="A20" s="25" t="s">
        <v>43</v>
      </c>
      <c r="B20" s="25"/>
      <c r="C20" s="25"/>
      <c r="D20" s="26"/>
      <c r="E20" s="26"/>
      <c r="F20" s="26"/>
      <c r="G20" s="27"/>
      <c r="H20" s="27"/>
      <c r="I20" s="25" t="s">
        <v>44</v>
      </c>
      <c r="J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5452.67</v>
      </c>
      <c r="K20" s="28"/>
    </row>
    <row r="23" spans="1:11" ht="13.50" thickBot="1" customHeight="1">
      <c r="A23" s="29" t="s">
        <v>45</v>
      </c>
      <c r="B23" s="29"/>
      <c r="C23" s="29"/>
      <c r="D23" s="29"/>
      <c r="E23" s="29"/>
      <c r="F23" s="29" t="s">
        <v>46</v>
      </c>
      <c r="G23" s="29"/>
      <c r="H23" s="29" t="s">
        <v>47</v>
      </c>
      <c r="I23" s="29"/>
      <c r="J23" s="29"/>
      <c r="K23" s="29" t="s">
        <v>48</v>
      </c>
    </row>
    <row r="24" spans="1:11" ht="13.50" thickBot="1" customHeight="1">
      <c r="A24" s="30" t="s">
        <v>49</v>
      </c>
      <c r="B24" s="30"/>
      <c r="C24" s="30"/>
      <c r="D24" s="30"/>
      <c r="E24" s="30"/>
      <c r="F24" s="31">
        <v>1.06202e+006</v>
      </c>
      <c r="G24" s="31"/>
      <c r="H24" s="31">
        <v>1.06202e+006</v>
      </c>
      <c r="I24" s="31"/>
      <c r="J24" s="31"/>
      <c r="K24" s="31" t="s">
        <v>50</v>
      </c>
    </row>
    <row r="25" spans="1:11" ht="24.00" thickBot="1" customHeight="1">
      <c r="A25" s="32" t="s">
        <v>51</v>
      </c>
      <c r="B25" s="32"/>
      <c r="C25" s="32"/>
      <c r="D25" s="32"/>
      <c r="E25" s="32"/>
      <c r="F25" s="33"/>
      <c r="G25" s="33"/>
      <c r="H25" s="33"/>
      <c r="I25" s="33"/>
      <c r="J25" s="33"/>
      <c r="K25" s="33"/>
    </row>
    <row r="26" spans="1:11" ht="13.50" thickBot="1" customHeight="1">
      <c r="A26" s="30" t="s">
        <v>52</v>
      </c>
      <c r="B26" s="30"/>
      <c r="C26" s="30"/>
      <c r="D26" s="30"/>
      <c r="E26" s="30"/>
      <c r="F26" s="31">
        <v>1.18202e+006</v>
      </c>
      <c r="G26" s="31"/>
      <c r="H26" s="31">
        <v>1.18202e+006</v>
      </c>
      <c r="I26" s="31"/>
      <c r="J26" s="31"/>
      <c r="K26" s="31" t="s">
        <v>53</v>
      </c>
    </row>
    <row r="27" spans="1:11" ht="13.50" thickBot="1" customHeight="1">
      <c r="A27" s="32" t="s">
        <v>54</v>
      </c>
      <c r="B27" s="32"/>
      <c r="C27" s="32"/>
      <c r="D27" s="32"/>
      <c r="E27" s="32"/>
      <c r="F27" s="33"/>
      <c r="G27" s="33"/>
      <c r="H27" s="33"/>
      <c r="I27" s="33"/>
      <c r="J27" s="33"/>
      <c r="K27" s="33"/>
    </row>
    <row r="28" spans="1:11" ht="13.50" thickBot="1" customHeight="1">
      <c r="A28" s="30" t="s">
        <v>55</v>
      </c>
      <c r="B28" s="30"/>
      <c r="C28" s="30"/>
      <c r="D28" s="30"/>
      <c r="E28" s="30"/>
      <c r="F28" s="31">
        <v>1.03202e+006</v>
      </c>
      <c r="G28" s="31"/>
      <c r="H28" s="31">
        <v>1.03202e+006</v>
      </c>
      <c r="I28" s="31"/>
      <c r="J28" s="31"/>
      <c r="K28" s="31">
        <v>3</v>
      </c>
    </row>
    <row r="29" spans="1:11" ht="24.00" thickBot="1" customHeight="1">
      <c r="A29" s="32" t="s">
        <v>56</v>
      </c>
      <c r="B29" s="32"/>
      <c r="C29" s="32"/>
      <c r="D29" s="32"/>
      <c r="E29" s="32"/>
      <c r="F29" s="33"/>
      <c r="G29" s="33"/>
      <c r="H29" s="33"/>
      <c r="I29" s="33"/>
      <c r="J29" s="33"/>
      <c r="K29" s="33"/>
    </row>
    <row r="32" spans="1:1" ht="33.75" thickBot="1" customHeight="1">
      <c r="A32" s="1" t="s">
        <v>57</v>
      </c>
      <c r="B32" s="1"/>
      <c r="C32" s="1"/>
      <c r="D32" s="1"/>
      <c r="E32" s="1"/>
      <c r="F32" s="1"/>
      <c r="G32" s="1"/>
      <c r="H32" s="1"/>
      <c r="I32" s="1"/>
      <c r="J32" s="1"/>
      <c r="K32" s="1"/>
    </row>
    <row r="33" spans="1:1" ht="33.75" thickBot="1" customHeight="1">
      <c r="A33" s="1" t="s">
        <v>58</v>
      </c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1:1" ht="33.75" thickBot="1" customHeight="1">
      <c r="A34" s="1" t="s">
        <v>59</v>
      </c>
      <c r="B34" s="1"/>
      <c r="C34" s="1"/>
      <c r="D34" s="1"/>
      <c r="E34" s="1"/>
      <c r="F34" s="1"/>
      <c r="G34" s="1"/>
      <c r="H34" s="1"/>
      <c r="I34" s="1"/>
      <c r="J34" s="1"/>
      <c r="K34" s="1"/>
    </row>
  </sheetData>
  <mergeCells count="75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F20"/>
    <mergeCell ref="G20:H20"/>
    <mergeCell ref="J20:K20"/>
    <mergeCell ref="A23:E23"/>
    <mergeCell ref="F23:G23"/>
    <mergeCell ref="H23:J23"/>
    <mergeCell ref="A24:E24"/>
    <mergeCell ref="F24:G25"/>
    <mergeCell ref="H24:J25"/>
    <mergeCell ref="K24:K25"/>
    <mergeCell ref="A25:E25"/>
    <mergeCell ref="A26:E26"/>
    <mergeCell ref="F26:G27"/>
    <mergeCell ref="H26:J27"/>
    <mergeCell ref="K26:K27"/>
    <mergeCell ref="A27:E27"/>
    <mergeCell ref="A28:E28"/>
    <mergeCell ref="F28:G29"/>
    <mergeCell ref="H28:J29"/>
    <mergeCell ref="K28:K29"/>
    <mergeCell ref="A29:E29"/>
    <mergeCell ref="A32:K32"/>
    <mergeCell ref="A33:K33"/>
    <mergeCell ref="A34:K34"/>
  </mergeCells>
  <pageMargins left="0.147638" right="0.147638" top="0.206693" bottom="0.206693" header="0.0" footer="0.0"/>
  <pageSetup paperSize="9" orientation="portrait"/>
  <rowBreaks count="0" manualBreakCount="0">
    </rowBreaks>
</worksheet>
</file>