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<sst xmlns="http://schemas.openxmlformats.org/spreadsheetml/2006/main" count="56" uniqueCount="56">
  <si>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</si>
  <si>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FBA005</t>
  </si>
  <si>
    <t xml:space="preserve">m²</t>
  </si>
  <si>
    <t xml:space="preserve">Parede de placas de argila.</t>
  </si>
  <si>
    <r>
      <rPr>
        <sz val="8.25"/>
        <color rgb="FF000000"/>
        <rFont val="Arial"/>
        <family val="2"/>
      </rPr>
      <t xml:space="preserve">Parede simples de placas de argila (20+75+20)/400 (75) (2 standard), de 95 mm de espessura total, formada por uma estrutura simples de perfis de chapa de aço galvanizado de 75 mm de largura, à base de montantes (elementos verticais) separados 400 mm entre si, com disposição normal "N" e canais (elementos horizontais), à qual aparafusam-se duas placas no total (uma placa tipo standard em cada face, de 20 mm de espessura cada placa). Inclusive fita acústica; fixações para a ancoragem de canais e montantes metálicos; parafusos para a fixação das placas; malha de fibras de juta e argamassa natural de argila sem aditivos, para regularização de superfícies.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</si>
  <si>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</si>
  <si>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</si>
  <si>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</si>
  <si>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</si>
  <si>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</si>
  <si>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</si>
  <si>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</si>
  <si>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</si>
  <si>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</si>
  <si>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mt12psg070j</t>
  </si>
  <si>
    <t xml:space="preserve">m</t>
  </si>
  <si>
    <t xml:space="preserve">Canal de perfil de aço galvanizado de 75 mm de largura, segundo EN 14195.</t>
  </si>
  <si>
    <t xml:space="preserve">mt12psg060j</t>
  </si>
  <si>
    <t xml:space="preserve">m</t>
  </si>
  <si>
    <t xml:space="preserve">Montante de perfil de aço galvanizado de 75 mm de largura, segundo EN 14195.</t>
  </si>
  <si>
    <t xml:space="preserve">mt12psg220</t>
  </si>
  <si>
    <t xml:space="preserve">Ud</t>
  </si>
  <si>
    <t xml:space="preserve">Fixação composta por bucha e parafuso 5x27.</t>
  </si>
  <si>
    <t xml:space="preserve">mt12ply010a</t>
  </si>
  <si>
    <t xml:space="preserve">m²</t>
  </si>
  <si>
    <t xml:space="preserve">Placa de argila com fibras vegetais, de 20 mm de espessura, 600 mm de largura e 1200 mm de comprimento, reforçada com malha de juta em ambas as faces, Euroclasse A2-s1, d0 de reacção ao fogo, segundo NP EN 13501-1, com acessórios de fixação.</t>
  </si>
  <si>
    <t xml:space="preserve">mt12psg081d</t>
  </si>
  <si>
    <t xml:space="preserve">Ud</t>
  </si>
  <si>
    <t xml:space="preserve">Parafuso autoperfurante 3,5x35 mm.</t>
  </si>
  <si>
    <t xml:space="preserve">mt28mca005a</t>
  </si>
  <si>
    <t xml:space="preserve">m²</t>
  </si>
  <si>
    <t xml:space="preserve">Malha de fibras de juta engomada com amido de milho, de 135 g/m² de massa superficial.</t>
  </si>
  <si>
    <t xml:space="preserve">mt28mca015a</t>
  </si>
  <si>
    <t xml:space="preserve">kg</t>
  </si>
  <si>
    <t xml:space="preserve">Argamassa natural de argila sem aditivos, composta por inertes seleccionados com granulometria até 3 mm de diâmetro, densidade 1800 kg/m³, resistência à compressão 1,9 N/mm², fornecida em sacos, para regularização de superfícies.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</si>
  <si>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</si>
  <si>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</si>
  <si>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</si>
  <si>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</si>
  <si>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</si>
  <si>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</si>
  <si>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</si>
  <si>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</si>
  <si>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10.331,68Kz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</si>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</sst>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393.54</v>
      </c>
      <c r="J9" s="13">
        <f ca="1">ROUND(INDIRECT(ADDRESS(ROW()+(0), COLUMN()+(-3), 1))*INDIRECT(ADDRESS(ROW()+(0), COLUMN()+(-1), 1)), 2)</f>
        <v>314.83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3829.08</v>
      </c>
      <c r="J10" s="17">
        <f ca="1">ROUND(INDIRECT(ADDRESS(ROW()+(0), COLUMN()+(-3), 1))*INDIRECT(ADDRESS(ROW()+(0), COLUMN()+(-1), 1)), 2)</f>
        <v>3063.26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4417.28</v>
      </c>
      <c r="J11" s="17">
        <f ca="1">ROUND(INDIRECT(ADDRESS(ROW()+(0), COLUMN()+(-3), 1))*INDIRECT(ADDRESS(ROW()+(0), COLUMN()+(-1), 1)), 2)</f>
        <v>13251.8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76.45</v>
      </c>
      <c r="J12" s="17">
        <f ca="1">ROUND(INDIRECT(ADDRESS(ROW()+(0), COLUMN()+(-3), 1))*INDIRECT(ADDRESS(ROW()+(0), COLUMN()+(-1), 1)), 2)</f>
        <v>152.9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2.04</v>
      </c>
      <c r="H13" s="16"/>
      <c r="I13" s="17">
        <v>31832.1</v>
      </c>
      <c r="J13" s="17">
        <f ca="1">ROUND(INDIRECT(ADDRESS(ROW()+(0), COLUMN()+(-3), 1))*INDIRECT(ADDRESS(ROW()+(0), COLUMN()+(-1), 1)), 2)</f>
        <v>64937.4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36</v>
      </c>
      <c r="H14" s="16"/>
      <c r="I14" s="17">
        <v>13.68</v>
      </c>
      <c r="J14" s="17">
        <f ca="1">ROUND(INDIRECT(ADDRESS(ROW()+(0), COLUMN()+(-3), 1))*INDIRECT(ADDRESS(ROW()+(0), COLUMN()+(-1), 1)), 2)</f>
        <v>492.48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</v>
      </c>
      <c r="H15" s="16"/>
      <c r="I15" s="17">
        <v>3055.75</v>
      </c>
      <c r="J15" s="17">
        <f ca="1">ROUND(INDIRECT(ADDRESS(ROW()+(0), COLUMN()+(-3), 1))*INDIRECT(ADDRESS(ROW()+(0), COLUMN()+(-1), 1)), 2)</f>
        <v>794.5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8.4</v>
      </c>
      <c r="H16" s="16"/>
      <c r="I16" s="17">
        <v>225.91</v>
      </c>
      <c r="J16" s="17">
        <f ca="1">ROUND(INDIRECT(ADDRESS(ROW()+(0), COLUMN()+(-3), 1))*INDIRECT(ADDRESS(ROW()+(0), COLUMN()+(-1), 1)), 2)</f>
        <v>1897.64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0.388</v>
      </c>
      <c r="H17" s="16"/>
      <c r="I17" s="17">
        <v>1057.3</v>
      </c>
      <c r="J17" s="17">
        <f ca="1">ROUND(INDIRECT(ADDRESS(ROW()+(0), COLUMN()+(-3), 1))*INDIRECT(ADDRESS(ROW()+(0), COLUMN()+(-1), 1)), 2)</f>
        <v>410.23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0.388</v>
      </c>
      <c r="H18" s="20"/>
      <c r="I18" s="21">
        <v>604.97</v>
      </c>
      <c r="J18" s="21">
        <f ca="1">ROUND(INDIRECT(ADDRESS(ROW()+(0), COLUMN()+(-3), 1))*INDIRECT(ADDRESS(ROW()+(0), COLUMN()+(-1), 1)), 2)</f>
        <v>234.73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85549.9</v>
      </c>
      <c r="J19" s="24">
        <f ca="1">ROUND(INDIRECT(ADDRESS(ROW()+(0), COLUMN()+(-3), 1))*INDIRECT(ADDRESS(ROW()+(0), COLUMN()+(-1), 1))/100, 2)</f>
        <v>1711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87260.9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112006</v>
      </c>
      <c r="G24" s="31"/>
      <c r="H24" s="31">
        <v>112007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