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<sst xmlns="http://schemas.openxmlformats.org/spreadsheetml/2006/main" count="46" uniqueCount="46">
  <si>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</si>
  <si>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EPM010</t>
  </si>
  <si>
    <t xml:space="preserve">m²</t>
  </si>
  <si>
    <t xml:space="preserve">Muro de vedação.</t>
  </si>
  <si>
    <r>
      <rPr>
        <sz val="8.25"/>
        <color rgb="FF000000"/>
        <rFont val="Arial"/>
        <family val="2"/>
      </rPr>
      <t xml:space="preserve">Muro de dupla face, pré-fabricado, de betão, de 20 cm de espessura, composto por duas placas de betão de 5 cm de espessura cada uma, com faces à vista de cor cinzento, com textura lisa, separadas entre si por treliças metálicas, com inclusão ou delimitação de aberturas, para alturas até 3 m e comprimentos máximos de 8,50 m, betonagem do seu núcleo central com betão C50/60 (XC1(P); D12; S3; Cl 0,2) fabricado em central, e betonagem com grua; colocação e remoção de escoramento do muro, após o betão ter alcançado a resistência adequada. O preço inclui as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</si>
  <si>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</si>
  <si>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</si>
  <si>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</si>
  <si>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</si>
  <si>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</si>
  <si>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</si>
  <si>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mt07pha100a</t>
  </si>
  <si>
    <t xml:space="preserve">m²</t>
  </si>
  <si>
    <t xml:space="preserve">Muro de dupla face, pré-fabricado, de betão, de 20 cm de espessura, composto por duas placas de betão de 5 cm de espessura cada uma, com faces à vista de cor cinzento, com textura lisa, separadas entre si por treliças metálicas, com inclusão ou delimitação de aberturas, para alturas até 3 m e comprimentos máximos de 8,50 m, segundo EN 14992.</t>
  </si>
  <si>
    <t xml:space="preserve">mt10haf020fgnqc</t>
  </si>
  <si>
    <t xml:space="preserve">m³</t>
  </si>
  <si>
    <t xml:space="preserve">Betão C50/60 (XC1(P); D12; S3; Cl 0,2),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</si>
  <si>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</si>
  <si>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</si>
  <si>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</si>
  <si>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</si>
  <si>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</si>
  <si>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</si>
  <si>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</si>
  <si>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</si>
  <si>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</si>
  <si>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</si>
  <si>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</si>
  <si>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</si>
  <si>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</si>
  <si>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</si>
  <si>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</si>
  <si>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</si>
  <si>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</si>
  <si>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2.154,82Kz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</si>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</sst>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18577.9</v>
      </c>
      <c r="J9" s="13">
        <f ca="1">ROUND(INDIRECT(ADDRESS(ROW()+(0), COLUMN()+(-3), 1))*INDIRECT(ADDRESS(ROW()+(0), COLUMN()+(-1), 1)), 2)</f>
        <v>18577.9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0.105</v>
      </c>
      <c r="H10" s="16"/>
      <c r="I10" s="17">
        <v>33717</v>
      </c>
      <c r="J10" s="17">
        <f ca="1">ROUND(INDIRECT(ADDRESS(ROW()+(0), COLUMN()+(-3), 1))*INDIRECT(ADDRESS(ROW()+(0), COLUMN()+(-1), 1)), 2)</f>
        <v>3540.28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</v>
      </c>
      <c r="H11" s="16"/>
      <c r="I11" s="17">
        <v>7516.43</v>
      </c>
      <c r="J11" s="17">
        <f ca="1">ROUND(INDIRECT(ADDRESS(ROW()+(0), COLUMN()+(-3), 1))*INDIRECT(ADDRESS(ROW()+(0), COLUMN()+(-1), 1)), 2)</f>
        <v>150.33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0.013</v>
      </c>
      <c r="H12" s="16"/>
      <c r="I12" s="17">
        <v>22891.7</v>
      </c>
      <c r="J12" s="17">
        <f ca="1">ROUND(INDIRECT(ADDRESS(ROW()+(0), COLUMN()+(-3), 1))*INDIRECT(ADDRESS(ROW()+(0), COLUMN()+(-1), 1)), 2)</f>
        <v>297.59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19734.6</v>
      </c>
      <c r="J13" s="17">
        <f ca="1">ROUND(INDIRECT(ADDRESS(ROW()+(0), COLUMN()+(-3), 1))*INDIRECT(ADDRESS(ROW()+(0), COLUMN()+(-1), 1)), 2)</f>
        <v>5920.37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0.996</v>
      </c>
      <c r="H14" s="16"/>
      <c r="I14" s="17">
        <v>1070.79</v>
      </c>
      <c r="J14" s="17">
        <f ca="1">ROUND(INDIRECT(ADDRESS(ROW()+(0), COLUMN()+(-3), 1))*INDIRECT(ADDRESS(ROW()+(0), COLUMN()+(-1), 1)), 2)</f>
        <v>1066.51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0.996</v>
      </c>
      <c r="H15" s="20"/>
      <c r="I15" s="21">
        <v>629.14</v>
      </c>
      <c r="J15" s="21">
        <f ca="1">ROUND(INDIRECT(ADDRESS(ROW()+(0), COLUMN()+(-3), 1))*INDIRECT(ADDRESS(ROW()+(0), COLUMN()+(-1), 1)), 2)</f>
        <v>626.62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30179.6</v>
      </c>
      <c r="J16" s="24">
        <f ca="1">ROUND(INDIRECT(ADDRESS(ROW()+(0), COLUMN()+(-3), 1))*INDIRECT(ADDRESS(ROW()+(0), COLUMN()+(-1), 1))/100, 2)</f>
        <v>603.59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30783.2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