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<sst xmlns="http://schemas.openxmlformats.org/spreadsheetml/2006/main" count="42" uniqueCount="42">
  <si>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</si>
  <si>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EMT020</t>
  </si>
  <si>
    <t xml:space="preserve">m²</t>
  </si>
  <si>
    <t xml:space="preserve">Painel estrutural duplo de madeira para laje, sobre estrutura de madeira.</t>
  </si>
  <si>
    <r>
      <rPr>
        <sz val="8.25"/>
        <color rgb="FF000000"/>
        <rFont val="Arial"/>
        <family val="2"/>
      </rPr>
      <t xml:space="preserve">Painel estrutural duplo de madeira para laje, sobre estrutura de madeira, composto por painel inferior para uso em ambiente húmido, tipo P5, segundo NP EN 312, de 2510x1210 mm e 25 mm de espessura, com bordos rectos; ripa de 60x40 mm de secção, de madeira de pinheiro-bravo (Pinus pinaster), tratada em autoclave, com classe de risco 4, segundo NP EN 335, acabamento escovado, com humidade inferior a 20% e painel superior para uso em ambiente húmido, tipo P5, segundo NP EN 312, de 2500x1250 mm e 15 mm de espessura, com bordos rectos. Colocação em obra: com pregos. O preço não inclui o isolamento térmico nem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</si>
  <si>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</si>
  <si>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</si>
  <si>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</si>
  <si>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</si>
  <si>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</si>
  <si>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</si>
  <si>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mt08eff040ae</t>
  </si>
  <si>
    <t xml:space="preserve">m²</t>
  </si>
  <si>
    <t xml:space="preserve">Painel estrutural de partículas de madeira para uso em ambiente húmido, tipo P5, segundo NP EN 312, de 2510x1210 mm e 25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</si>
  <si>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</si>
  <si>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</si>
  <si>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</si>
  <si>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mt18mva015d</t>
  </si>
  <si>
    <t xml:space="preserve">m</t>
  </si>
  <si>
    <t xml:space="preserve">Ripa de 60x40 mm de secção, de madeira de pinheiro-bravo (Pinus pinaster), tratada em autoclave, com classe de risco 4, segundo NP EN 335, acabamento escovado, com humidade inferior a 20%.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</si>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</sst>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73.4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2184.88</v>
      </c>
      <c r="J9" s="13">
        <f ca="1">ROUND(INDIRECT(ADDRESS(ROW()+(0), COLUMN()+(-3), 1))*INDIRECT(ADDRESS(ROW()+(0), COLUMN()+(-1), 1)), 2)</f>
        <v>2294.12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26</v>
      </c>
      <c r="H10" s="16"/>
      <c r="I10" s="17">
        <v>27.51</v>
      </c>
      <c r="J10" s="17">
        <f ca="1">ROUND(INDIRECT(ADDRESS(ROW()+(0), COLUMN()+(-3), 1))*INDIRECT(ADDRESS(ROW()+(0), COLUMN()+(-1), 1)), 2)</f>
        <v>715.26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3031.97</v>
      </c>
      <c r="J11" s="17">
        <f ca="1">ROUND(INDIRECT(ADDRESS(ROW()+(0), COLUMN()+(-3), 1))*INDIRECT(ADDRESS(ROW()+(0), COLUMN()+(-1), 1)), 2)</f>
        <v>7579.93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1401.72</v>
      </c>
      <c r="J12" s="17">
        <f ca="1">ROUND(INDIRECT(ADDRESS(ROW()+(0), COLUMN()+(-3), 1))*INDIRECT(ADDRESS(ROW()+(0), COLUMN()+(-1), 1)), 2)</f>
        <v>1471.81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0.367</v>
      </c>
      <c r="H13" s="16"/>
      <c r="I13" s="17">
        <v>1070.79</v>
      </c>
      <c r="J13" s="17">
        <f ca="1">ROUND(INDIRECT(ADDRESS(ROW()+(0), COLUMN()+(-3), 1))*INDIRECT(ADDRESS(ROW()+(0), COLUMN()+(-1), 1)), 2)</f>
        <v>392.98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0.367</v>
      </c>
      <c r="H14" s="20"/>
      <c r="I14" s="21">
        <v>629.14</v>
      </c>
      <c r="J14" s="21">
        <f ca="1">ROUND(INDIRECT(ADDRESS(ROW()+(0), COLUMN()+(-3), 1))*INDIRECT(ADDRESS(ROW()+(0), COLUMN()+(-1), 1)), 2)</f>
        <v>230.89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12685</v>
      </c>
      <c r="J15" s="24">
        <f ca="1">ROUND(INDIRECT(ADDRESS(ROW()+(0), COLUMN()+(-3), 1))*INDIRECT(ADDRESS(ROW()+(0), COLUMN()+(-1), 1))/100, 2)</f>
        <v>253.7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12938.7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1.3112e+007</v>
      </c>
      <c r="G20" s="32"/>
      <c r="H20" s="32">
        <v>1.3112e+007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