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<sst xmlns="http://schemas.openxmlformats.org/spreadsheetml/2006/main" count="33" uniqueCount="33">
  <si>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</si>
  <si>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EMM031</t>
  </si>
  <si>
    <t xml:space="preserve">Ud</t>
  </si>
  <si>
    <t xml:space="preserve">Porta-pilar com apoio fixo.</t>
  </si>
  <si>
    <r>
      <rPr>
        <sz val="8.25"/>
        <color rgb="FF000000"/>
        <rFont val="Arial"/>
        <family val="2"/>
      </rPr>
      <t xml:space="preserve">Porta-pilar de copo para pilar circular, de aço S235JR (Fe360), com protecção Z275 face à corrosão, de 81 mm de diâmetro mm na zona a conectar com o pilar, placa base de 160x160 mm na conexão inferior e 2 mm de espessura; formando um apoio fixo de 150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3,5 mm de diâmetro e 40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</si>
  <si>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</si>
  <si>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</si>
  <si>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</si>
  <si>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</si>
  <si>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</si>
  <si>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</si>
  <si>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mt07emr011iddbm</t>
  </si>
  <si>
    <t xml:space="preserve">Ud</t>
  </si>
  <si>
    <t xml:space="preserve">Porta-pilar de copo para pilar circular, de aço S235JR (Fe360), com protecção Z275 face à corrosão, de 81 mm de diâmetro mm na zona a conectar com o pilar, placa base de 160x160 mm na conexão inferior e 2 mm de espessura; para execução de apoio fixo em pilar de madeira, de 150 mm de altura.</t>
  </si>
  <si>
    <t xml:space="preserve">mt07emr113ac</t>
  </si>
  <si>
    <t xml:space="preserve">Ud</t>
  </si>
  <si>
    <t xml:space="preserve">Parafuso autoperfurante para madeira, de 3,5 mm de diâmetro e 40 mm de comprimento, de aço galvanizado com revestimento de crómio.</t>
  </si>
  <si>
    <t xml:space="preserve">mt26aqr020aa</t>
  </si>
  <si>
    <t xml:space="preserve">Ud</t>
  </si>
  <si>
    <t xml:space="preserve">Ancoragem composta por varão roscado de aço galvanizado qualidade 5.8, segundo EN ISO 898-1, de 8 mm de diâmetro, e 110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</si>
  <si>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</si>
  <si>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</si>
  <si>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</si>
  <si>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</si>
  <si>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</si>
  <si>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</si>
  <si>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</si>
  <si>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</si>
  <si>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</si>
  <si>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</si>
  <si>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</si>
  <si>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1.126,33Kz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</si>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</sst>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1.19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3681.97</v>
      </c>
      <c r="H9" s="13">
        <f ca="1">ROUND(INDIRECT(ADDRESS(ROW()+(0), COLUMN()+(-2), 1))*INDIRECT(ADDRESS(ROW()+(0), COLUMN()+(-1), 1)), 2)</f>
        <v>3681.97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10.11</v>
      </c>
      <c r="H10" s="17">
        <f ca="1">ROUND(INDIRECT(ADDRESS(ROW()+(0), COLUMN()+(-2), 1))*INDIRECT(ADDRESS(ROW()+(0), COLUMN()+(-1), 1)), 2)</f>
        <v>606.6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60</v>
      </c>
      <c r="G11" s="17">
        <v>191.45</v>
      </c>
      <c r="H11" s="17">
        <f ca="1">ROUND(INDIRECT(ADDRESS(ROW()+(0), COLUMN()+(-2), 1))*INDIRECT(ADDRESS(ROW()+(0), COLUMN()+(-1), 1)), 2)</f>
        <v>11487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1.307</v>
      </c>
      <c r="G12" s="17">
        <v>29756.1</v>
      </c>
      <c r="H12" s="17">
        <f ca="1">ROUND(INDIRECT(ADDRESS(ROW()+(0), COLUMN()+(-2), 1))*INDIRECT(ADDRESS(ROW()+(0), COLUMN()+(-1), 1)), 2)</f>
        <v>38891.2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0.321</v>
      </c>
      <c r="G13" s="17">
        <v>1070.79</v>
      </c>
      <c r="H13" s="17">
        <f ca="1">ROUND(INDIRECT(ADDRESS(ROW()+(0), COLUMN()+(-2), 1))*INDIRECT(ADDRESS(ROW()+(0), COLUMN()+(-1), 1)), 2)</f>
        <v>343.72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0.321</v>
      </c>
      <c r="G14" s="21">
        <v>629.14</v>
      </c>
      <c r="H14" s="21">
        <f ca="1">ROUND(INDIRECT(ADDRESS(ROW()+(0), COLUMN()+(-2), 1))*INDIRECT(ADDRESS(ROW()+(0), COLUMN()+(-1), 1)), 2)</f>
        <v>201.95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55212.4</v>
      </c>
      <c r="H15" s="24">
        <f ca="1">ROUND(INDIRECT(ADDRESS(ROW()+(0), COLUMN()+(-2), 1))*INDIRECT(ADDRESS(ROW()+(0), COLUMN()+(-1), 1))/100, 2)</f>
        <v>1104.25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56316.7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