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<sst xmlns="http://schemas.openxmlformats.org/spreadsheetml/2006/main" count="30" uniqueCount="30">
  <si>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</si>
  <si>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</si>
  <si>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</si>
  <si>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</si>
  <si>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41 mm de abas interiores, de 140x240 mm na zona a conectar, fixada à estrutura portante de madeira com 60 pregos, e fixada à viga ou à vigota com 60 parafusos autoperfurantes para madeira, de 3,5 mm de diâmetro e 40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</si>
  <si>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</si>
  <si>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</si>
  <si>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</si>
  <si>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</si>
  <si>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</si>
  <si>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</si>
  <si>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mt07emr020aQ1JI</t>
  </si>
  <si>
    <t xml:space="preserve">Ud</t>
  </si>
  <si>
    <t xml:space="preserve">Peça metálica à vista de aço EN 10346 S250GD+Z com protecção Z275 face à corrosão, com 41 mm de abas interiores, de 140x240 mm na zona a conectar e 2,5 mm de espessura, de 61 mm de apoio superior.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</si>
  <si>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</si>
  <si>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</si>
  <si>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</si>
  <si>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mt07emr111f</t>
  </si>
  <si>
    <t xml:space="preserve">Ud</t>
  </si>
  <si>
    <t xml:space="preserve">Prego, de 4 mm de diâmetro e 100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</si>
  <si>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</si>
  <si>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</si>
  <si>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</si>
  <si>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</si>
  <si>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</si>
  <si>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</si>
  <si>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</si>
  <si>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</si>
  <si>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195,30Kz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</si>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</sst>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02" customWidth="1"/>
    <col min="4" max="4" width="3.57" customWidth="1"/>
    <col min="5" max="5" width="78.71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6513.29</v>
      </c>
      <c r="H9" s="13">
        <f ca="1">ROUND(INDIRECT(ADDRESS(ROW()+(0), COLUMN()+(-2), 1))*INDIRECT(ADDRESS(ROW()+(0), COLUMN()+(-1), 1)), 2)</f>
        <v>6513.29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10.11</v>
      </c>
      <c r="H10" s="17">
        <f ca="1">ROUND(INDIRECT(ADDRESS(ROW()+(0), COLUMN()+(-2), 1))*INDIRECT(ADDRESS(ROW()+(0), COLUMN()+(-1), 1)), 2)</f>
        <v>606.6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31.96</v>
      </c>
      <c r="H11" s="17">
        <f ca="1">ROUND(INDIRECT(ADDRESS(ROW()+(0), COLUMN()+(-2), 1))*INDIRECT(ADDRESS(ROW()+(0), COLUMN()+(-1), 1)), 2)</f>
        <v>1917.6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0.402</v>
      </c>
      <c r="G12" s="17">
        <v>1070.79</v>
      </c>
      <c r="H12" s="17">
        <f ca="1">ROUND(INDIRECT(ADDRESS(ROW()+(0), COLUMN()+(-2), 1))*INDIRECT(ADDRESS(ROW()+(0), COLUMN()+(-1), 1)), 2)</f>
        <v>430.46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0.168</v>
      </c>
      <c r="G13" s="21">
        <v>629.14</v>
      </c>
      <c r="H13" s="21">
        <f ca="1">ROUND(INDIRECT(ADDRESS(ROW()+(0), COLUMN()+(-2), 1))*INDIRECT(ADDRESS(ROW()+(0), COLUMN()+(-1), 1)), 2)</f>
        <v>105.7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9573.65</v>
      </c>
      <c r="H14" s="24">
        <f ca="1">ROUND(INDIRECT(ADDRESS(ROW()+(0), COLUMN()+(-2), 1))*INDIRECT(ADDRESS(ROW()+(0), COLUMN()+(-1), 1))/100, 2)</f>
        <v>191.47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9765.12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