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<sst xmlns="http://schemas.openxmlformats.org/spreadsheetml/2006/main" count="78" uniqueCount="78">
  <si>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</si>
  <si>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EHX010</t>
  </si>
  <si>
    <t xml:space="preserve">m²</t>
  </si>
  <si>
    <t xml:space="preserve">Laje com chapa metálica como cofragem perdida.</t>
  </si>
  <si>
    <r>
      <rPr>
        <sz val="8.25"/>
        <color rgb="FF000000"/>
        <rFont val="Arial"/>
        <family val="2"/>
      </rPr>
      <t xml:space="preserve">Laje de 10 cm de altura, com cofragem perdida de chapa de aço galvanizado com forma trapezoidal, de 1,00 mm de espessura, 44 mm de altura do perfil e 176 mm de distância entre-eixos e betão armado realizado com betão C25/30 (XC1(P); D12; S3; Cl 0,4) preparado em obra, e betonagem com meios manuais, volume total de betão 0,062 m³/m²; aço A400 NR, com uma quantidade total de 6 kg/m²; e malha electrossoldada AR42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no estaleiro da obra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</si>
  <si>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</si>
  <si>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</si>
  <si>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</si>
  <si>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</si>
  <si>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</si>
  <si>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</si>
  <si>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mt07pcl010aadea</t>
  </si>
  <si>
    <t xml:space="preserve">m²</t>
  </si>
  <si>
    <t xml:space="preserve">Perfil de chapa de aço galvanizado com forma trapezoidal, de 1 mm de espessura, 44 mm de altura do perfil e 176 mm de distância entre-eixos, 10 a 11 kg/m² e um momento de inércia de 40 a 50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</si>
  <si>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</si>
  <si>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</si>
  <si>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</si>
  <si>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</si>
  <si>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</si>
  <si>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</si>
  <si>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</si>
  <si>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</si>
  <si>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</si>
  <si>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</si>
  <si>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</si>
  <si>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</si>
  <si>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</si>
  <si>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</si>
  <si>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</si>
  <si>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</si>
  <si>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</si>
  <si>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</si>
  <si>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</si>
  <si>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</si>
  <si>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</si>
  <si>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</si>
  <si>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</si>
  <si>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</si>
  <si>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</si>
  <si>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</si>
  <si>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</si>
  <si>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mt08cem000l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</si>
  <si>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</si>
  <si>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</si>
  <si>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</si>
  <si>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</si>
  <si>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</si>
  <si>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</si>
  <si>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</si>
  <si>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</si>
  <si>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</si>
  <si>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</si>
  <si>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</si>
  <si>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</si>
  <si>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</si>
  <si>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</si>
  <si>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</si>
  <si>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</si>
  <si>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</si>
  <si>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</si>
  <si>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</si>
  <si>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</si>
  <si>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</si>
  <si>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</si>
  <si>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</si>
  <si>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</si>
  <si>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</si>
  <si>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</si>
  <si>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</si>
  <si>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</si>
  <si>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</si>
  <si>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</si>
  <si>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</si>
  <si>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</si>
  <si>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</si>
  <si>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</si>
  <si>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748,58Kz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</si>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</sst>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7106.69</v>
      </c>
      <c r="H9" s="13">
        <f ca="1">ROUND(INDIRECT(ADDRESS(ROW()+(0), COLUMN()+(-2), 1))*INDIRECT(ADDRESS(ROW()+(0), COLUMN()+(-1), 1)), 2)</f>
        <v>7462.02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5671.37</v>
      </c>
      <c r="H10" s="17">
        <f ca="1">ROUND(INDIRECT(ADDRESS(ROW()+(0), COLUMN()+(-2), 1))*INDIRECT(ADDRESS(ROW()+(0), COLUMN()+(-1), 1)), 2)</f>
        <v>226.85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71.93</v>
      </c>
      <c r="H11" s="17">
        <f ca="1">ROUND(INDIRECT(ADDRESS(ROW()+(0), COLUMN()+(-2), 1))*INDIRECT(ADDRESS(ROW()+(0), COLUMN()+(-1), 1)), 2)</f>
        <v>431.58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18.24</v>
      </c>
      <c r="H12" s="17">
        <f ca="1">ROUND(INDIRECT(ADDRESS(ROW()+(0), COLUMN()+(-2), 1))*INDIRECT(ADDRESS(ROW()+(0), COLUMN()+(-1), 1)), 2)</f>
        <v>54.72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6.3</v>
      </c>
      <c r="G13" s="17">
        <v>273.06</v>
      </c>
      <c r="H13" s="17">
        <f ca="1">ROUND(INDIRECT(ADDRESS(ROW()+(0), COLUMN()+(-2), 1))*INDIRECT(ADDRESS(ROW()+(0), COLUMN()+(-1), 1)), 2)</f>
        <v>1720.28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0.099</v>
      </c>
      <c r="G14" s="17">
        <v>279.7</v>
      </c>
      <c r="H14" s="17">
        <f ca="1">ROUND(INDIRECT(ADDRESS(ROW()+(0), COLUMN()+(-2), 1))*INDIRECT(ADDRESS(ROW()+(0), COLUMN()+(-1), 1)), 2)</f>
        <v>27.69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541.85</v>
      </c>
      <c r="H15" s="17">
        <f ca="1">ROUND(INDIRECT(ADDRESS(ROW()+(0), COLUMN()+(-2), 1))*INDIRECT(ADDRESS(ROW()+(0), COLUMN()+(-1), 1)), 2)</f>
        <v>623.13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0.008</v>
      </c>
      <c r="G16" s="17">
        <v>279.7</v>
      </c>
      <c r="H16" s="17">
        <f ca="1">ROUND(INDIRECT(ADDRESS(ROW()+(0), COLUMN()+(-2), 1))*INDIRECT(ADDRESS(ROW()+(0), COLUMN()+(-1), 1)), 2)</f>
        <v>2.24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0.034</v>
      </c>
      <c r="G17" s="17">
        <v>2826.31</v>
      </c>
      <c r="H17" s="17">
        <f ca="1">ROUND(INDIRECT(ADDRESS(ROW()+(0), COLUMN()+(-2), 1))*INDIRECT(ADDRESS(ROW()+(0), COLUMN()+(-1), 1)), 2)</f>
        <v>96.09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0.06</v>
      </c>
      <c r="G18" s="17">
        <v>4156.34</v>
      </c>
      <c r="H18" s="17">
        <f ca="1">ROUND(INDIRECT(ADDRESS(ROW()+(0), COLUMN()+(-2), 1))*INDIRECT(ADDRESS(ROW()+(0), COLUMN()+(-1), 1)), 2)</f>
        <v>249.38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26.665</v>
      </c>
      <c r="G19" s="17">
        <v>18.65</v>
      </c>
      <c r="H19" s="17">
        <f ca="1">ROUND(INDIRECT(ADDRESS(ROW()+(0), COLUMN()+(-2), 1))*INDIRECT(ADDRESS(ROW()+(0), COLUMN()+(-1), 1)), 2)</f>
        <v>497.3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</v>
      </c>
      <c r="G20" s="17">
        <v>291.19</v>
      </c>
      <c r="H20" s="17">
        <f ca="1">ROUND(INDIRECT(ADDRESS(ROW()+(0), COLUMN()+(-2), 1))*INDIRECT(ADDRESS(ROW()+(0), COLUMN()+(-1), 1)), 2)</f>
        <v>43.68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0.039</v>
      </c>
      <c r="G21" s="17">
        <v>907.3</v>
      </c>
      <c r="H21" s="17">
        <f ca="1">ROUND(INDIRECT(ADDRESS(ROW()+(0), COLUMN()+(-2), 1))*INDIRECT(ADDRESS(ROW()+(0), COLUMN()+(-1), 1)), 2)</f>
        <v>35.38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0.157</v>
      </c>
      <c r="G22" s="17">
        <v>1070.79</v>
      </c>
      <c r="H22" s="17">
        <f ca="1">ROUND(INDIRECT(ADDRESS(ROW()+(0), COLUMN()+(-2), 1))*INDIRECT(ADDRESS(ROW()+(0), COLUMN()+(-1), 1)), 2)</f>
        <v>168.11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0.315</v>
      </c>
      <c r="G23" s="17">
        <v>629.14</v>
      </c>
      <c r="H23" s="17">
        <f ca="1">ROUND(INDIRECT(ADDRESS(ROW()+(0), COLUMN()+(-2), 1))*INDIRECT(ADDRESS(ROW()+(0), COLUMN()+(-1), 1)), 2)</f>
        <v>198.18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0.137</v>
      </c>
      <c r="G24" s="17">
        <v>1070.79</v>
      </c>
      <c r="H24" s="17">
        <f ca="1">ROUND(INDIRECT(ADDRESS(ROW()+(0), COLUMN()+(-2), 1))*INDIRECT(ADDRESS(ROW()+(0), COLUMN()+(-1), 1)), 2)</f>
        <v>146.7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0.129</v>
      </c>
      <c r="G25" s="17">
        <v>629.14</v>
      </c>
      <c r="H25" s="17">
        <f ca="1">ROUND(INDIRECT(ADDRESS(ROW()+(0), COLUMN()+(-2), 1))*INDIRECT(ADDRESS(ROW()+(0), COLUMN()+(-1), 1)), 2)</f>
        <v>81.16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0.085</v>
      </c>
      <c r="G26" s="17">
        <v>581.64</v>
      </c>
      <c r="H26" s="17">
        <f ca="1">ROUND(INDIRECT(ADDRESS(ROW()+(0), COLUMN()+(-2), 1))*INDIRECT(ADDRESS(ROW()+(0), COLUMN()+(-1), 1)), 2)</f>
        <v>49.44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0.089</v>
      </c>
      <c r="G27" s="17">
        <v>591.15</v>
      </c>
      <c r="H27" s="17">
        <f ca="1">ROUND(INDIRECT(ADDRESS(ROW()+(0), COLUMN()+(-2), 1))*INDIRECT(ADDRESS(ROW()+(0), COLUMN()+(-1), 1)), 2)</f>
        <v>52.61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0.018</v>
      </c>
      <c r="G28" s="17">
        <v>1070.79</v>
      </c>
      <c r="H28" s="17">
        <f ca="1">ROUND(INDIRECT(ADDRESS(ROW()+(0), COLUMN()+(-2), 1))*INDIRECT(ADDRESS(ROW()+(0), COLUMN()+(-1), 1)), 2)</f>
        <v>19.27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0.073</v>
      </c>
      <c r="G29" s="21">
        <v>629.14</v>
      </c>
      <c r="H29" s="21">
        <f ca="1">ROUND(INDIRECT(ADDRESS(ROW()+(0), COLUMN()+(-2), 1))*INDIRECT(ADDRESS(ROW()+(0), COLUMN()+(-1), 1)), 2)</f>
        <v>45.93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12231.7</v>
      </c>
      <c r="H30" s="24">
        <f ca="1">ROUND(INDIRECT(ADDRESS(ROW()+(0), COLUMN()+(-2), 1))*INDIRECT(ADDRESS(ROW()+(0), COLUMN()+(-1), 1))/100, 2)</f>
        <v>244.63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12476.4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