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<sst xmlns="http://schemas.openxmlformats.org/spreadsheetml/2006/main" count="60" uniqueCount="60">
  <si>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</si>
  <si>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</si>
  <si>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</si>
  <si>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</si>
  <si>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0,80 mm de espessura, 60 mm de altura do perfil e 164 mm de distância entre-eixos e betão armado realizado com betão C25/30 (XC1(P); D12; S3; Cl 0,4) fabricado em central, e betonagem com grua, volume total de betão 0,062 m³/m²; aço A400 NR, com uma quantidade total de 6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</si>
  <si>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</si>
  <si>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</si>
  <si>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</si>
  <si>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</si>
  <si>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</si>
  <si>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</si>
  <si>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mt07pcl010adbca</t>
  </si>
  <si>
    <t xml:space="preserve">m²</t>
  </si>
  <si>
    <t xml:space="preserve">Perfil de chapa de aço galvanizado com forma trapezoidal, de 0,8 mm de espessura, 60 mm de altura do perfil e 164 mm de distância entre-eixos, 8 a 9 kg/m² e um momento de inércia de 60 a 70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</si>
  <si>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</si>
  <si>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</si>
  <si>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</si>
  <si>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</si>
  <si>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</si>
  <si>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</si>
  <si>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</si>
  <si>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</si>
  <si>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</si>
  <si>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</si>
  <si>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</si>
  <si>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</si>
  <si>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</si>
  <si>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</si>
  <si>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</si>
  <si>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</si>
  <si>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</si>
  <si>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</si>
  <si>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</si>
  <si>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</si>
  <si>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</si>
  <si>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</si>
  <si>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</si>
  <si>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</si>
  <si>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</si>
  <si>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</si>
  <si>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</si>
  <si>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</si>
  <si>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</si>
  <si>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</si>
  <si>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</si>
  <si>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</si>
  <si>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</si>
  <si>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</si>
  <si>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</si>
  <si>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</si>
  <si>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</si>
  <si>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</si>
  <si>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</si>
  <si>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</si>
  <si>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</si>
  <si>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</si>
  <si>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</si>
  <si>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</si>
  <si>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745,30Kz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</si>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</sst>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6355.27</v>
      </c>
      <c r="H9" s="13">
        <f ca="1">ROUND(INDIRECT(ADDRESS(ROW()+(0), COLUMN()+(-2), 1))*INDIRECT(ADDRESS(ROW()+(0), COLUMN()+(-1), 1)), 2)</f>
        <v>6673.03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273.06</v>
      </c>
      <c r="H13" s="17">
        <f ca="1">ROUND(INDIRECT(ADDRESS(ROW()+(0), COLUMN()+(-2), 1))*INDIRECT(ADDRESS(ROW()+(0), COLUMN()+(-1), 1)), 2)</f>
        <v>1720.28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279.7</v>
      </c>
      <c r="H14" s="17">
        <f ca="1">ROUND(INDIRECT(ADDRESS(ROW()+(0), COLUMN()+(-2), 1))*INDIRECT(ADDRESS(ROW()+(0), COLUMN()+(-1), 1)), 2)</f>
        <v>27.69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541.85</v>
      </c>
      <c r="H15" s="17">
        <f ca="1">ROUND(INDIRECT(ADDRESS(ROW()+(0), COLUMN()+(-2), 1))*INDIRECT(ADDRESS(ROW()+(0), COLUMN()+(-1), 1)), 2)</f>
        <v>623.13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26427</v>
      </c>
      <c r="H16" s="17">
        <f ca="1">ROUND(INDIRECT(ADDRESS(ROW()+(0), COLUMN()+(-2), 1))*INDIRECT(ADDRESS(ROW()+(0), COLUMN()+(-1), 1)), 2)</f>
        <v>1717.76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291.19</v>
      </c>
      <c r="H17" s="17">
        <f ca="1">ROUND(INDIRECT(ADDRESS(ROW()+(0), COLUMN()+(-2), 1))*INDIRECT(ADDRESS(ROW()+(0), COLUMN()+(-1), 1)), 2)</f>
        <v>43.68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0.157</v>
      </c>
      <c r="G18" s="17">
        <v>1070.79</v>
      </c>
      <c r="H18" s="17">
        <f ca="1">ROUND(INDIRECT(ADDRESS(ROW()+(0), COLUMN()+(-2), 1))*INDIRECT(ADDRESS(ROW()+(0), COLUMN()+(-1), 1)), 2)</f>
        <v>168.11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0.315</v>
      </c>
      <c r="G19" s="17">
        <v>629.14</v>
      </c>
      <c r="H19" s="17">
        <f ca="1">ROUND(INDIRECT(ADDRESS(ROW()+(0), COLUMN()+(-2), 1))*INDIRECT(ADDRESS(ROW()+(0), COLUMN()+(-1), 1)), 2)</f>
        <v>198.18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1070.79</v>
      </c>
      <c r="H20" s="17">
        <f ca="1">ROUND(INDIRECT(ADDRESS(ROW()+(0), COLUMN()+(-2), 1))*INDIRECT(ADDRESS(ROW()+(0), COLUMN()+(-1), 1)), 2)</f>
        <v>146.7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0.129</v>
      </c>
      <c r="G21" s="17">
        <v>629.14</v>
      </c>
      <c r="H21" s="17">
        <f ca="1">ROUND(INDIRECT(ADDRESS(ROW()+(0), COLUMN()+(-2), 1))*INDIRECT(ADDRESS(ROW()+(0), COLUMN()+(-1), 1)), 2)</f>
        <v>81.16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0.018</v>
      </c>
      <c r="G22" s="17">
        <v>1070.79</v>
      </c>
      <c r="H22" s="17">
        <f ca="1">ROUND(INDIRECT(ADDRESS(ROW()+(0), COLUMN()+(-2), 1))*INDIRECT(ADDRESS(ROW()+(0), COLUMN()+(-1), 1)), 2)</f>
        <v>19.27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0.073</v>
      </c>
      <c r="G23" s="21">
        <v>629.14</v>
      </c>
      <c r="H23" s="21">
        <f ca="1">ROUND(INDIRECT(ADDRESS(ROW()+(0), COLUMN()+(-2), 1))*INDIRECT(ADDRESS(ROW()+(0), COLUMN()+(-1), 1)), 2)</f>
        <v>45.93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12178.1</v>
      </c>
      <c r="H24" s="24">
        <f ca="1">ROUND(INDIRECT(ADDRESS(ROW()+(0), COLUMN()+(-2), 1))*INDIRECT(ADDRESS(ROW()+(0), COLUMN()+(-1), 1))/100, 2)</f>
        <v>243.56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12421.6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