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<sst xmlns="http://schemas.openxmlformats.org/spreadsheetml/2006/main" count="73" uniqueCount="73">
  <si>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</si>
  <si>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EHU024</t>
  </si>
  <si>
    <t xml:space="preserve">m²</t>
  </si>
  <si>
    <t xml:space="preserve">Laje aligeirada com vigotas pré-fabricadas.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</si>
  <si>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28 = 24+4 cm, realizado com betão C25/30 (XC1(P); D25; S3; Cl 0,4) fabricado em central, e betonagem com grua com um volume total de betão de 0,16 m³/m², e aço A400 NR na zona de reforço de momentos negativos e conectores de vigotas e vigas de bordadura, com uma quantidade total de 2 kg/m²; montagem e desmontagem de sistema de cofragem parcial, formado por: pranchas de madeira, amortizáveis em 10 utilizações e estrutura suporte vertical de escoras metálicas, amortizáveis em 150 utilizações; vigota pré-esforçada de secção em "T" invertido, tripla, com documento de homologação; abobadilha de betão, 40x24x20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</si>
  <si>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</si>
  <si>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</si>
  <si>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</si>
  <si>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</si>
  <si>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</si>
  <si>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</si>
  <si>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</si>
  <si>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</si>
  <si>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</si>
  <si>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</si>
  <si>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</si>
  <si>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</si>
  <si>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</si>
  <si>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</si>
  <si>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</si>
  <si>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</si>
  <si>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</si>
  <si>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</si>
  <si>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</si>
  <si>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</si>
  <si>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</si>
  <si>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</si>
  <si>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</si>
  <si>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</si>
  <si>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</si>
  <si>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</si>
  <si>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</si>
  <si>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</si>
  <si>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</si>
  <si>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</si>
  <si>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</si>
  <si>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</si>
  <si>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</si>
  <si>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</si>
  <si>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</si>
  <si>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</si>
  <si>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</si>
  <si>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</si>
  <si>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</si>
  <si>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</si>
  <si>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</si>
  <si>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</si>
  <si>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</si>
  <si>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</si>
  <si>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</si>
  <si>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</si>
  <si>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</si>
  <si>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</si>
  <si>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</si>
  <si>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</si>
  <si>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</si>
  <si>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</si>
  <si>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</si>
  <si>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</si>
  <si>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</si>
  <si>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</si>
  <si>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759,59Kz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</si>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</sst>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7516.43</v>
      </c>
      <c r="J9" s="13">
        <f ca="1">ROUND(INDIRECT(ADDRESS(ROW()+(0), COLUMN()+(-3), 1))*INDIRECT(ADDRESS(ROW()+(0), COLUMN()+(-1), 1)), 2)</f>
        <v>300.66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2225.82</v>
      </c>
      <c r="J10" s="17">
        <f ca="1">ROUND(INDIRECT(ADDRESS(ROW()+(0), COLUMN()+(-3), 1))*INDIRECT(ADDRESS(ROW()+(0), COLUMN()+(-1), 1)), 2)</f>
        <v>100.16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22891.7</v>
      </c>
      <c r="J11" s="17">
        <f ca="1">ROUND(INDIRECT(ADDRESS(ROW()+(0), COLUMN()+(-3), 1))*INDIRECT(ADDRESS(ROW()+(0), COLUMN()+(-1), 1)), 2)</f>
        <v>297.59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5.25</v>
      </c>
      <c r="H12" s="16"/>
      <c r="I12" s="17">
        <v>111.23</v>
      </c>
      <c r="J12" s="17">
        <f ca="1">ROUND(INDIRECT(ADDRESS(ROW()+(0), COLUMN()+(-3), 1))*INDIRECT(ADDRESS(ROW()+(0), COLUMN()+(-1), 1)), 2)</f>
        <v>583.96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4.79</v>
      </c>
      <c r="H13" s="16"/>
      <c r="I13" s="17">
        <v>467.27</v>
      </c>
      <c r="J13" s="17">
        <f ca="1">ROUND(INDIRECT(ADDRESS(ROW()+(0), COLUMN()+(-3), 1))*INDIRECT(ADDRESS(ROW()+(0), COLUMN()+(-1), 1)), 2)</f>
        <v>2238.22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2.1</v>
      </c>
      <c r="H14" s="16"/>
      <c r="I14" s="17">
        <v>273.06</v>
      </c>
      <c r="J14" s="17">
        <f ca="1">ROUND(INDIRECT(ADDRESS(ROW()+(0), COLUMN()+(-3), 1))*INDIRECT(ADDRESS(ROW()+(0), COLUMN()+(-1), 1)), 2)</f>
        <v>573.43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0.024</v>
      </c>
      <c r="H15" s="16"/>
      <c r="I15" s="17">
        <v>279.7</v>
      </c>
      <c r="J15" s="17">
        <f ca="1">ROUND(INDIRECT(ADDRESS(ROW()+(0), COLUMN()+(-3), 1))*INDIRECT(ADDRESS(ROW()+(0), COLUMN()+(-1), 1)), 2)</f>
        <v>6.71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541.85</v>
      </c>
      <c r="J16" s="17">
        <f ca="1">ROUND(INDIRECT(ADDRESS(ROW()+(0), COLUMN()+(-3), 1))*INDIRECT(ADDRESS(ROW()+(0), COLUMN()+(-1), 1)), 2)</f>
        <v>596.04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0.168</v>
      </c>
      <c r="H17" s="16"/>
      <c r="I17" s="17">
        <v>25864.8</v>
      </c>
      <c r="J17" s="17">
        <f ca="1">ROUND(INDIRECT(ADDRESS(ROW()+(0), COLUMN()+(-3), 1))*INDIRECT(ADDRESS(ROW()+(0), COLUMN()+(-1), 1)), 2)</f>
        <v>4345.28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291.19</v>
      </c>
      <c r="J18" s="17">
        <f ca="1">ROUND(INDIRECT(ADDRESS(ROW()+(0), COLUMN()+(-3), 1))*INDIRECT(ADDRESS(ROW()+(0), COLUMN()+(-1), 1)), 2)</f>
        <v>43.68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0.747</v>
      </c>
      <c r="H19" s="16"/>
      <c r="I19" s="17">
        <v>1070.79</v>
      </c>
      <c r="J19" s="17">
        <f ca="1">ROUND(INDIRECT(ADDRESS(ROW()+(0), COLUMN()+(-3), 1))*INDIRECT(ADDRESS(ROW()+(0), COLUMN()+(-1), 1)), 2)</f>
        <v>799.88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0.734</v>
      </c>
      <c r="H20" s="16"/>
      <c r="I20" s="17">
        <v>629.14</v>
      </c>
      <c r="J20" s="17">
        <f ca="1">ROUND(INDIRECT(ADDRESS(ROW()+(0), COLUMN()+(-3), 1))*INDIRECT(ADDRESS(ROW()+(0), COLUMN()+(-1), 1)), 2)</f>
        <v>461.79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0.031</v>
      </c>
      <c r="H21" s="16"/>
      <c r="I21" s="17">
        <v>1070.79</v>
      </c>
      <c r="J21" s="17">
        <f ca="1">ROUND(INDIRECT(ADDRESS(ROW()+(0), COLUMN()+(-3), 1))*INDIRECT(ADDRESS(ROW()+(0), COLUMN()+(-1), 1)), 2)</f>
        <v>33.19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0.034</v>
      </c>
      <c r="H22" s="16"/>
      <c r="I22" s="17">
        <v>629.14</v>
      </c>
      <c r="J22" s="17">
        <f ca="1">ROUND(INDIRECT(ADDRESS(ROW()+(0), COLUMN()+(-3), 1))*INDIRECT(ADDRESS(ROW()+(0), COLUMN()+(-1), 1)), 2)</f>
        <v>21.39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0.067</v>
      </c>
      <c r="H23" s="16"/>
      <c r="I23" s="17">
        <v>1070.79</v>
      </c>
      <c r="J23" s="17">
        <f ca="1">ROUND(INDIRECT(ADDRESS(ROW()+(0), COLUMN()+(-3), 1))*INDIRECT(ADDRESS(ROW()+(0), COLUMN()+(-1), 1)), 2)</f>
        <v>71.74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0.262</v>
      </c>
      <c r="H24" s="20"/>
      <c r="I24" s="21">
        <v>629.14</v>
      </c>
      <c r="J24" s="21">
        <f ca="1">ROUND(INDIRECT(ADDRESS(ROW()+(0), COLUMN()+(-3), 1))*INDIRECT(ADDRESS(ROW()+(0), COLUMN()+(-1), 1)), 2)</f>
        <v>164.83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10638.5</v>
      </c>
      <c r="J25" s="24">
        <f ca="1">ROUND(INDIRECT(ADDRESS(ROW()+(0), COLUMN()+(-3), 1))*INDIRECT(ADDRESS(ROW()+(0), COLUMN()+(-1), 1))/100, 2)</f>
        <v>212.77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10851.3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112010</v>
      </c>
      <c r="G30" s="31"/>
      <c r="H30" s="31">
        <v>112011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