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<sst xmlns="http://schemas.openxmlformats.org/spreadsheetml/2006/main" count="50" uniqueCount="50">
  <si>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</si>
  <si>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</si>
  <si>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</si>
  <si>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</si>
  <si>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35 cm de diâmetro médio, realizado com betão C25/30 (XC1(P); D25; S3; Cl 0,4) fabricado em central, e betonagem com grua, e aço A400 NR, com uma quantidade aproximada de 120 kg/m³; montagem e desmontagem de sistema de cofragem, com acabamento para revestir, em piso de até 3 m de altura livre, formado por: superfície cofrante de moldes cilíndricos de bandas de papel kraft, alumínio e polietileno, de uma única utilização e estrutura suporte vertical de escoras metálicas, amortizáveis em 150 utilizações.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</si>
  <si>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</si>
  <si>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</si>
  <si>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</si>
  <si>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</si>
  <si>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</si>
  <si>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</si>
  <si>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</si>
  <si>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</si>
  <si>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</si>
  <si>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</si>
  <si>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</si>
  <si>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</si>
  <si>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</si>
  <si>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</si>
  <si>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</si>
  <si>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mt08tub020ae</t>
  </si>
  <si>
    <t xml:space="preserve">m²</t>
  </si>
  <si>
    <t xml:space="preserve">Molde cilíndrico descartável, de bandas de papel kraft, alumínio e polietileno em espiral, para cofragem de pilares de betão, de até 3 m de altura e 35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</si>
  <si>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</si>
  <si>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</si>
  <si>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</si>
  <si>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mt10haf020fgnhc</t>
  </si>
  <si>
    <t xml:space="preserve">m³</t>
  </si>
  <si>
    <t xml:space="preserve">Betão C25/30 (XC1(P);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</si>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</sst>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7.86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17.26</v>
      </c>
      <c r="H9" s="13">
        <f ca="1">ROUND(INDIRECT(ADDRESS(ROW()+(0), COLUMN()+(-2), 1))*INDIRECT(ADDRESS(ROW()+(0), COLUMN()+(-1), 1)), 2)</f>
        <v>207.12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273.06</v>
      </c>
      <c r="H10" s="17">
        <f ca="1">ROUND(INDIRECT(ADDRESS(ROW()+(0), COLUMN()+(-2), 1))*INDIRECT(ADDRESS(ROW()+(0), COLUMN()+(-1), 1)), 2)</f>
        <v>34405.6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279.7</v>
      </c>
      <c r="H11" s="17">
        <f ca="1">ROUND(INDIRECT(ADDRESS(ROW()+(0), COLUMN()+(-2), 1))*INDIRECT(ADDRESS(ROW()+(0), COLUMN()+(-1), 1)), 2)</f>
        <v>234.95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11.429</v>
      </c>
      <c r="G12" s="17">
        <v>3705.97</v>
      </c>
      <c r="H12" s="17">
        <f ca="1">ROUND(INDIRECT(ADDRESS(ROW()+(0), COLUMN()+(-2), 1))*INDIRECT(ADDRESS(ROW()+(0), COLUMN()+(-1), 1)), 2)</f>
        <v>42355.5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0.085</v>
      </c>
      <c r="G13" s="17">
        <v>22891.7</v>
      </c>
      <c r="H13" s="17">
        <f ca="1">ROUND(INDIRECT(ADDRESS(ROW()+(0), COLUMN()+(-2), 1))*INDIRECT(ADDRESS(ROW()+(0), COLUMN()+(-1), 1)), 2)</f>
        <v>1945.79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25864.8</v>
      </c>
      <c r="H14" s="17">
        <f ca="1">ROUND(INDIRECT(ADDRESS(ROW()+(0), COLUMN()+(-2), 1))*INDIRECT(ADDRESS(ROW()+(0), COLUMN()+(-1), 1)), 2)</f>
        <v>27158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2.473</v>
      </c>
      <c r="G15" s="17">
        <v>1070.79</v>
      </c>
      <c r="H15" s="17">
        <f ca="1">ROUND(INDIRECT(ADDRESS(ROW()+(0), COLUMN()+(-2), 1))*INDIRECT(ADDRESS(ROW()+(0), COLUMN()+(-1), 1)), 2)</f>
        <v>2648.06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2.473</v>
      </c>
      <c r="G16" s="17">
        <v>629.14</v>
      </c>
      <c r="H16" s="17">
        <f ca="1">ROUND(INDIRECT(ADDRESS(ROW()+(0), COLUMN()+(-2), 1))*INDIRECT(ADDRESS(ROW()+(0), COLUMN()+(-1), 1)), 2)</f>
        <v>1555.86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1.133</v>
      </c>
      <c r="G17" s="17">
        <v>1070.79</v>
      </c>
      <c r="H17" s="17">
        <f ca="1">ROUND(INDIRECT(ADDRESS(ROW()+(0), COLUMN()+(-2), 1))*INDIRECT(ADDRESS(ROW()+(0), COLUMN()+(-1), 1)), 2)</f>
        <v>1213.21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1.259</v>
      </c>
      <c r="G18" s="17">
        <v>629.14</v>
      </c>
      <c r="H18" s="17">
        <f ca="1">ROUND(INDIRECT(ADDRESS(ROW()+(0), COLUMN()+(-2), 1))*INDIRECT(ADDRESS(ROW()+(0), COLUMN()+(-1), 1)), 2)</f>
        <v>792.09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0.472</v>
      </c>
      <c r="G19" s="17">
        <v>1070.79</v>
      </c>
      <c r="H19" s="17">
        <f ca="1">ROUND(INDIRECT(ADDRESS(ROW()+(0), COLUMN()+(-2), 1))*INDIRECT(ADDRESS(ROW()+(0), COLUMN()+(-1), 1)), 2)</f>
        <v>505.41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1.902</v>
      </c>
      <c r="G20" s="21">
        <v>629.14</v>
      </c>
      <c r="H20" s="21">
        <f ca="1">ROUND(INDIRECT(ADDRESS(ROW()+(0), COLUMN()+(-2), 1))*INDIRECT(ADDRESS(ROW()+(0), COLUMN()+(-1), 1)), 2)</f>
        <v>1196.62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114218</v>
      </c>
      <c r="H21" s="24">
        <f ca="1">ROUND(INDIRECT(ADDRESS(ROW()+(0), COLUMN()+(-2), 1))*INDIRECT(ADDRESS(ROW()+(0), COLUMN()+(-1), 1))/100, 2)</f>
        <v>2284.36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116503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