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<sst xmlns="http://schemas.openxmlformats.org/spreadsheetml/2006/main" count="66" uniqueCount="66">
  <si>
    <t xml:space="preserve"/>
  </si>
  <si>
    <t xml:space="preserve">EHL010</t>
  </si>
  <si>
    <t xml:space="preserve">m²</t>
  </si>
  <si>
    <t xml:space="preserve">Laje maciça.</t>
  </si>
  <si>
    <r>
      <rPr>
        <sz val="8.25"/>
        <color rgb="FF000000"/>
        <rFont val="Arial"/>
        <family val="2"/>
      </rPr>
      <t xml:space="preserve">Laje maciça de betão armado, horizontal, com altura livre de piso de até 3 m, altura 24 cm, realizada com betão C25/30 (XC1(P); D12; S3; Cl 0,4) fabricado em central, e betonagem com grua, e aço A400 NR, com uma quantidade aproximada de 21 kg/m²;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nervuras e vigas de bordadura e aberturas, arame de atar, separadores, aplicação de líquido descofrante e agente filmógeno, para a cura de betões e argamassas. O preço inclui a elaboração da armadura (corte, dobragem e moldagem de elementos) no estaleiro da obra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</si>
  <si>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</si>
  <si>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</si>
  <si>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</si>
  <si>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</si>
  <si>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</si>
  <si>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</si>
  <si>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</si>
  <si>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</si>
  <si>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</si>
  <si>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</si>
  <si>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</si>
  <si>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</si>
  <si>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</si>
  <si>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</si>
  <si>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</si>
  <si>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</si>
  <si>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</si>
  <si>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</si>
  <si>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</si>
  <si>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</si>
  <si>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</si>
  <si>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</si>
  <si>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</si>
  <si>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</si>
  <si>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mt07aco020h</t>
  </si>
  <si>
    <t xml:space="preserve">Ud</t>
  </si>
  <si>
    <t xml:space="preserve">Separador homologado para lajes maciças.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</si>
  <si>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</si>
  <si>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</si>
  <si>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</si>
  <si>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</si>
  <si>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</si>
  <si>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</si>
  <si>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mt10haf020fgngc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</si>
  <si>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</si>
  <si>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</si>
  <si>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</si>
  <si>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</si>
  <si>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</si>
  <si>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</si>
  <si>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</si>
  <si>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</si>
  <si>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</si>
  <si>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</si>
  <si>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</si>
  <si>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</si>
  <si>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</si>
  <si>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</si>
  <si>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</si>
  <si>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</si>
  <si>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</si>
  <si>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</si>
  <si>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</si>
  <si>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</si>
  <si>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</si>
  <si>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</si>
  <si>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</si>
  <si>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</si>
  <si>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</si>
  <si>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829,54Kz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</si>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</sst>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70" customWidth="1"/>
    <col min="4" max="4" width="3.57" customWidth="1"/>
    <col min="5" max="5" width="78.88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8484</v>
      </c>
      <c r="H9" s="13">
        <f ca="1">ROUND(INDIRECT(ADDRESS(ROW()+(0), COLUMN()+(-2), 1))*INDIRECT(ADDRESS(ROW()+(0), COLUMN()+(-1), 1)), 2)</f>
        <v>373.3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19019.1</v>
      </c>
      <c r="H10" s="17">
        <f ca="1">ROUND(INDIRECT(ADDRESS(ROW()+(0), COLUMN()+(-2), 1))*INDIRECT(ADDRESS(ROW()+(0), COLUMN()+(-1), 1)), 2)</f>
        <v>133.13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22891.7</v>
      </c>
      <c r="H11" s="17">
        <f ca="1">ROUND(INDIRECT(ADDRESS(ROW()+(0), COLUMN()+(-2), 1))*INDIRECT(ADDRESS(ROW()+(0), COLUMN()+(-1), 1)), 2)</f>
        <v>618.08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66287</v>
      </c>
      <c r="H12" s="17">
        <f ca="1">ROUND(INDIRECT(ADDRESS(ROW()+(0), COLUMN()+(-2), 1))*INDIRECT(ADDRESS(ROW()+(0), COLUMN()+(-1), 1)), 2)</f>
        <v>198.86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1631.54</v>
      </c>
      <c r="H13" s="17">
        <f ca="1">ROUND(INDIRECT(ADDRESS(ROW()+(0), COLUMN()+(-2), 1))*INDIRECT(ADDRESS(ROW()+(0), COLUMN()+(-1), 1)), 2)</f>
        <v>65.26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336.41</v>
      </c>
      <c r="H14" s="17">
        <f ca="1">ROUND(INDIRECT(ADDRESS(ROW()+(0), COLUMN()+(-2), 1))*INDIRECT(ADDRESS(ROW()+(0), COLUMN()+(-1), 1)), 2)</f>
        <v>10.09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3</v>
      </c>
      <c r="G15" s="17">
        <v>18.24</v>
      </c>
      <c r="H15" s="17">
        <f ca="1">ROUND(INDIRECT(ADDRESS(ROW()+(0), COLUMN()+(-2), 1))*INDIRECT(ADDRESS(ROW()+(0), COLUMN()+(-1), 1)), 2)</f>
        <v>54.72</v>
      </c>
    </row>
    <row r="16" spans="1:8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22.05</v>
      </c>
      <c r="G16" s="17">
        <v>273.06</v>
      </c>
      <c r="H16" s="17">
        <f ca="1">ROUND(INDIRECT(ADDRESS(ROW()+(0), COLUMN()+(-2), 1))*INDIRECT(ADDRESS(ROW()+(0), COLUMN()+(-1), 1)), 2)</f>
        <v>6020.97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0.294</v>
      </c>
      <c r="G17" s="17">
        <v>279.7</v>
      </c>
      <c r="H17" s="17">
        <f ca="1">ROUND(INDIRECT(ADDRESS(ROW()+(0), COLUMN()+(-2), 1))*INDIRECT(ADDRESS(ROW()+(0), COLUMN()+(-1), 1)), 2)</f>
        <v>82.23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0.252</v>
      </c>
      <c r="G18" s="17">
        <v>26427</v>
      </c>
      <c r="H18" s="17">
        <f ca="1">ROUND(INDIRECT(ADDRESS(ROW()+(0), COLUMN()+(-2), 1))*INDIRECT(ADDRESS(ROW()+(0), COLUMN()+(-1), 1)), 2)</f>
        <v>6659.61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0.15</v>
      </c>
      <c r="G19" s="17">
        <v>291.19</v>
      </c>
      <c r="H19" s="17">
        <f ca="1">ROUND(INDIRECT(ADDRESS(ROW()+(0), COLUMN()+(-2), 1))*INDIRECT(ADDRESS(ROW()+(0), COLUMN()+(-1), 1)), 2)</f>
        <v>43.68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0.656</v>
      </c>
      <c r="G20" s="17">
        <v>1070.79</v>
      </c>
      <c r="H20" s="17">
        <f ca="1">ROUND(INDIRECT(ADDRESS(ROW()+(0), COLUMN()+(-2), 1))*INDIRECT(ADDRESS(ROW()+(0), COLUMN()+(-1), 1)), 2)</f>
        <v>702.44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0.656</v>
      </c>
      <c r="G21" s="17">
        <v>629.14</v>
      </c>
      <c r="H21" s="17">
        <f ca="1">ROUND(INDIRECT(ADDRESS(ROW()+(0), COLUMN()+(-2), 1))*INDIRECT(ADDRESS(ROW()+(0), COLUMN()+(-1), 1)), 2)</f>
        <v>412.72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0.386</v>
      </c>
      <c r="G22" s="17">
        <v>1070.79</v>
      </c>
      <c r="H22" s="17">
        <f ca="1">ROUND(INDIRECT(ADDRESS(ROW()+(0), COLUMN()+(-2), 1))*INDIRECT(ADDRESS(ROW()+(0), COLUMN()+(-1), 1)), 2)</f>
        <v>413.32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0.358</v>
      </c>
      <c r="G23" s="17">
        <v>629.14</v>
      </c>
      <c r="H23" s="17">
        <f ca="1">ROUND(INDIRECT(ADDRESS(ROW()+(0), COLUMN()+(-2), 1))*INDIRECT(ADDRESS(ROW()+(0), COLUMN()+(-1), 1)), 2)</f>
        <v>225.23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0.069</v>
      </c>
      <c r="G24" s="17">
        <v>1070.79</v>
      </c>
      <c r="H24" s="17">
        <f ca="1">ROUND(INDIRECT(ADDRESS(ROW()+(0), COLUMN()+(-2), 1))*INDIRECT(ADDRESS(ROW()+(0), COLUMN()+(-1), 1)), 2)</f>
        <v>73.88</v>
      </c>
    </row>
    <row r="25" spans="1:8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20">
        <v>0.283</v>
      </c>
      <c r="G25" s="21">
        <v>629.14</v>
      </c>
      <c r="H25" s="21">
        <f ca="1">ROUND(INDIRECT(ADDRESS(ROW()+(0), COLUMN()+(-2), 1))*INDIRECT(ADDRESS(ROW()+(0), COLUMN()+(-1), 1)), 2)</f>
        <v>178.05</v>
      </c>
    </row>
    <row r="26" spans="1:8" ht="13.50" thickBot="1" customHeight="1">
      <c r="A26" s="19"/>
      <c r="B26" s="19"/>
      <c r="C26" s="19"/>
      <c r="D26" s="22" t="s">
        <v>62</v>
      </c>
      <c r="E26" s="5" t="s">
        <v>63</v>
      </c>
      <c r="F26" s="23">
        <v>2</v>
      </c>
      <c r="G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16265.6</v>
      </c>
      <c r="H26" s="24">
        <f ca="1">ROUND(INDIRECT(ADDRESS(ROW()+(0), COLUMN()+(-2), 1))*INDIRECT(ADDRESS(ROW()+(0), COLUMN()+(-1), 1))/100, 2)</f>
        <v>325.31</v>
      </c>
    </row>
    <row r="27" spans="1:8" ht="13.50" thickBot="1" customHeight="1">
      <c r="A27" s="25" t="s">
        <v>64</v>
      </c>
      <c r="B27" s="25"/>
      <c r="C27" s="25"/>
      <c r="D27" s="26"/>
      <c r="E27" s="26"/>
      <c r="F27" s="27"/>
      <c r="G27" s="25" t="s">
        <v>65</v>
      </c>
      <c r="H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16590.9</v>
      </c>
    </row>
  </sheetData>
  <mergeCells count="2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E27"/>
  </mergeCells>
  <pageMargins left="0.147638" right="0.147638" top="0.206693" bottom="0.206693" header="0.0" footer="0.0"/>
  <pageSetup paperSize="9" orientation="portrait"/>
  <rowBreaks count="0" manualBreakCount="0">
    </rowBreaks>
</worksheet>
</file>