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<sst xmlns="http://schemas.openxmlformats.org/spreadsheetml/2006/main" count="85" uniqueCount="85">
  <si>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</si>
  <si>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</si>
  <si>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</si>
  <si>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</si>
  <si>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C50/60 (XC1(P); D12; S3; Cl 0,2)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compostos, das séries IPN, IPE, HEA, HEB ou HEM, com uma quantidade aproximada de 3,8 kg/m². O preço inclui a elaboração da armadura (corte, dobragem e moldagem de elementos) no estaleiro da obra,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</si>
  <si>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</si>
  <si>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</si>
  <si>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</si>
  <si>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</si>
  <si>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</si>
  <si>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</si>
  <si>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</si>
  <si>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</si>
  <si>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</si>
  <si>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</si>
  <si>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</si>
  <si>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</si>
  <si>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</si>
  <si>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</si>
  <si>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</si>
  <si>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mt07ala010dkb</t>
  </si>
  <si>
    <t xml:space="preserve">kg</t>
  </si>
  <si>
    <t xml:space="preserve">Aço laminado EN 10025 S275JR, em perfis laminados a quente, peças compostas,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</si>
  <si>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</si>
  <si>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</si>
  <si>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</si>
  <si>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</si>
  <si>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</si>
  <si>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</si>
  <si>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</si>
  <si>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</si>
  <si>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</si>
  <si>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mt10haf020fgnqc</t>
  </si>
  <si>
    <t xml:space="preserve">m³</t>
  </si>
  <si>
    <t xml:space="preserve">Betão C50/60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</si>
  <si>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</si>
  <si>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</si>
  <si>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</si>
  <si>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</si>
  <si>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</si>
  <si>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</si>
  <si>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</si>
  <si>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</si>
  <si>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</si>
  <si>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</si>
  <si>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</si>
  <si>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</si>
  <si>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</si>
  <si>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</si>
  <si>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</si>
  <si>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</si>
  <si>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</si>
  <si>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</si>
  <si>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</si>
  <si>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</si>
  <si>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</si>
  <si>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</si>
  <si>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</si>
  <si>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</si>
  <si>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</si>
  <si>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</si>
  <si>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</si>
  <si>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</si>
  <si>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</si>
  <si>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</si>
  <si>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</si>
  <si>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</si>
  <si>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</si>
  <si>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</si>
  <si>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</si>
  <si>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790,88Kz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</si>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</sst>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02" customWidth="1"/>
    <col min="4" max="4" width="3.57" customWidth="1"/>
    <col min="5" max="5" width="70.5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4661.53</v>
      </c>
      <c r="J9" s="13">
        <f ca="1">ROUND(INDIRECT(ADDRESS(ROW()+(0), COLUMN()+(-3), 1))*INDIRECT(ADDRESS(ROW()+(0), COLUMN()+(-1), 1)), 2)</f>
        <v>466.15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333.61</v>
      </c>
      <c r="J10" s="17">
        <f ca="1">ROUND(INDIRECT(ADDRESS(ROW()+(0), COLUMN()+(-3), 1))*INDIRECT(ADDRESS(ROW()+(0), COLUMN()+(-1), 1)), 2)</f>
        <v>2001.66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38.365</v>
      </c>
      <c r="H11" s="16"/>
      <c r="I11" s="17">
        <v>400.33</v>
      </c>
      <c r="J11" s="17">
        <f ca="1">ROUND(INDIRECT(ADDRESS(ROW()+(0), COLUMN()+(-3), 1))*INDIRECT(ADDRESS(ROW()+(0), COLUMN()+(-1), 1)), 2)</f>
        <v>15358.7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3.8</v>
      </c>
      <c r="H12" s="16"/>
      <c r="I12" s="17">
        <v>428.35</v>
      </c>
      <c r="J12" s="17">
        <f ca="1">ROUND(INDIRECT(ADDRESS(ROW()+(0), COLUMN()+(-3), 1))*INDIRECT(ADDRESS(ROW()+(0), COLUMN()+(-1), 1)), 2)</f>
        <v>1627.73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1.8</v>
      </c>
      <c r="H13" s="16"/>
      <c r="I13" s="17">
        <v>273.06</v>
      </c>
      <c r="J13" s="17">
        <f ca="1">ROUND(INDIRECT(ADDRESS(ROW()+(0), COLUMN()+(-3), 1))*INDIRECT(ADDRESS(ROW()+(0), COLUMN()+(-1), 1)), 2)</f>
        <v>491.51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0.022</v>
      </c>
      <c r="H14" s="16"/>
      <c r="I14" s="17">
        <v>279.7</v>
      </c>
      <c r="J14" s="17">
        <f ca="1">ROUND(INDIRECT(ADDRESS(ROW()+(0), COLUMN()+(-3), 1))*INDIRECT(ADDRESS(ROW()+(0), COLUMN()+(-1), 1)), 2)</f>
        <v>6.15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541.85</v>
      </c>
      <c r="J15" s="17">
        <f ca="1">ROUND(INDIRECT(ADDRESS(ROW()+(0), COLUMN()+(-3), 1))*INDIRECT(ADDRESS(ROW()+(0), COLUMN()+(-1), 1)), 2)</f>
        <v>596.04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0.08</v>
      </c>
      <c r="H16" s="16"/>
      <c r="I16" s="17">
        <v>33717</v>
      </c>
      <c r="J16" s="17">
        <f ca="1">ROUND(INDIRECT(ADDRESS(ROW()+(0), COLUMN()+(-3), 1))*INDIRECT(ADDRESS(ROW()+(0), COLUMN()+(-1), 1)), 2)</f>
        <v>2697.36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2170.8</v>
      </c>
      <c r="J17" s="17">
        <f ca="1">ROUND(INDIRECT(ADDRESS(ROW()+(0), COLUMN()+(-3), 1))*INDIRECT(ADDRESS(ROW()+(0), COLUMN()+(-1), 1)), 2)</f>
        <v>21.71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0.748</v>
      </c>
      <c r="H18" s="16"/>
      <c r="I18" s="17">
        <v>900.47</v>
      </c>
      <c r="J18" s="17">
        <f ca="1">ROUND(INDIRECT(ADDRESS(ROW()+(0), COLUMN()+(-3), 1))*INDIRECT(ADDRESS(ROW()+(0), COLUMN()+(-1), 1)), 2)</f>
        <v>673.55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0.01</v>
      </c>
      <c r="H19" s="16"/>
      <c r="I19" s="17">
        <v>14432.8</v>
      </c>
      <c r="J19" s="17">
        <f ca="1">ROUND(INDIRECT(ADDRESS(ROW()+(0), COLUMN()+(-3), 1))*INDIRECT(ADDRESS(ROW()+(0), COLUMN()+(-1), 1)), 2)</f>
        <v>144.33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0.98</v>
      </c>
      <c r="H20" s="16"/>
      <c r="I20" s="17">
        <v>1070.79</v>
      </c>
      <c r="J20" s="17">
        <f ca="1">ROUND(INDIRECT(ADDRESS(ROW()+(0), COLUMN()+(-3), 1))*INDIRECT(ADDRESS(ROW()+(0), COLUMN()+(-1), 1)), 2)</f>
        <v>1049.37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0.578</v>
      </c>
      <c r="H21" s="16"/>
      <c r="I21" s="17">
        <v>629.14</v>
      </c>
      <c r="J21" s="17">
        <f ca="1">ROUND(INDIRECT(ADDRESS(ROW()+(0), COLUMN()+(-3), 1))*INDIRECT(ADDRESS(ROW()+(0), COLUMN()+(-1), 1)), 2)</f>
        <v>363.64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0.076</v>
      </c>
      <c r="H22" s="16"/>
      <c r="I22" s="17">
        <v>1070.79</v>
      </c>
      <c r="J22" s="17">
        <f ca="1">ROUND(INDIRECT(ADDRESS(ROW()+(0), COLUMN()+(-3), 1))*INDIRECT(ADDRESS(ROW()+(0), COLUMN()+(-1), 1)), 2)</f>
        <v>81.38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0.076</v>
      </c>
      <c r="H23" s="16"/>
      <c r="I23" s="17">
        <v>629.14</v>
      </c>
      <c r="J23" s="17">
        <f ca="1">ROUND(INDIRECT(ADDRESS(ROW()+(0), COLUMN()+(-3), 1))*INDIRECT(ADDRESS(ROW()+(0), COLUMN()+(-1), 1)), 2)</f>
        <v>47.81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0.058</v>
      </c>
      <c r="H24" s="16"/>
      <c r="I24" s="17">
        <v>1070.79</v>
      </c>
      <c r="J24" s="17">
        <f ca="1">ROUND(INDIRECT(ADDRESS(ROW()+(0), COLUMN()+(-3), 1))*INDIRECT(ADDRESS(ROW()+(0), COLUMN()+(-1), 1)), 2)</f>
        <v>62.11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0.06</v>
      </c>
      <c r="H25" s="16"/>
      <c r="I25" s="17">
        <v>629.14</v>
      </c>
      <c r="J25" s="17">
        <f ca="1">ROUND(INDIRECT(ADDRESS(ROW()+(0), COLUMN()+(-3), 1))*INDIRECT(ADDRESS(ROW()+(0), COLUMN()+(-1), 1)), 2)</f>
        <v>37.75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0.034</v>
      </c>
      <c r="H26" s="16"/>
      <c r="I26" s="17">
        <v>1070.79</v>
      </c>
      <c r="J26" s="17">
        <f ca="1">ROUND(INDIRECT(ADDRESS(ROW()+(0), COLUMN()+(-3), 1))*INDIRECT(ADDRESS(ROW()+(0), COLUMN()+(-1), 1)), 2)</f>
        <v>36.41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0.131</v>
      </c>
      <c r="H27" s="20"/>
      <c r="I27" s="21">
        <v>629.14</v>
      </c>
      <c r="J27" s="21">
        <f ca="1">ROUND(INDIRECT(ADDRESS(ROW()+(0), COLUMN()+(-3), 1))*INDIRECT(ADDRESS(ROW()+(0), COLUMN()+(-1), 1)), 2)</f>
        <v>82.42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25845.7</v>
      </c>
      <c r="J28" s="24">
        <f ca="1">ROUND(INDIRECT(ADDRESS(ROW()+(0), COLUMN()+(-3), 1))*INDIRECT(ADDRESS(ROW()+(0), COLUMN()+(-1), 1))/100, 2)</f>
        <v>516.91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26362.7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1.12201e+006</v>
      </c>
      <c r="G33" s="31"/>
      <c r="H33" s="31">
        <v>1.12201e+006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79</v>
      </c>
      <c r="B35" s="30"/>
      <c r="C35" s="30"/>
      <c r="D35" s="30"/>
      <c r="E35" s="30"/>
      <c r="F35" s="31">
        <v>192005</v>
      </c>
      <c r="G35" s="31"/>
      <c r="H35" s="31">
        <v>192006</v>
      </c>
      <c r="I35" s="31"/>
      <c r="J35" s="31"/>
      <c r="K35" s="31" t="s">
        <v>80</v>
      </c>
    </row>
    <row r="36" spans="1:11" ht="24.00" thickBot="1" customHeight="1">
      <c r="A36" s="32" t="s">
        <v>81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82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83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84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