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<sst xmlns="http://schemas.openxmlformats.org/spreadsheetml/2006/main" count="38" uniqueCount="38">
  <si>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</si>
  <si>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DCP010</t>
  </si>
  <si>
    <t xml:space="preserve">m³</t>
  </si>
  <si>
    <t xml:space="preserve">Demolição parcial do edifício.</t>
  </si>
  <si>
    <r>
      <rPr>
        <sz val="8.25"/>
        <color rgb="FF000000"/>
        <rFont val="Arial"/>
        <family val="2"/>
      </rPr>
      <t xml:space="preserve">Demolição parcial, combinada, com meios manuais e mecânicos, de edifício de mais de 250 m³ de volume, isolado, com uma altura edificada de entre 4 e 8 m e uma superfície média de entre 500 e 1000 m², e carga mecânica para camião ou contentor. O edifício apresenta uma estrutura de betão e o seu estado de conservação é normal, à vista dos estudos previamente realizados. O preço não inclui a demolição da fundação, a demolição do massame nem a taxa por entrega de resíduos a operador licenciado de gestão de resíduos.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</si>
  <si>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</si>
  <si>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</si>
  <si>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</si>
  <si>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</si>
  <si>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</si>
  <si>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</si>
  <si>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</si>
  <si>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</si>
  <si>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</si>
  <si>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mq05pdm010b</t>
  </si>
  <si>
    <t xml:space="preserve">h</t>
  </si>
  <si>
    <t xml:space="preserve">Compressor portátil eléctrico 5 m³/min de caudal.</t>
  </si>
  <si>
    <t xml:space="preserve">mq01pan010f</t>
  </si>
  <si>
    <t xml:space="preserve">h</t>
  </si>
  <si>
    <t xml:space="preserve">Pá carregadora sobre pneus de 220 kW/4 m³.</t>
  </si>
  <si>
    <t xml:space="preserve">mq01exc030a</t>
  </si>
  <si>
    <t xml:space="preserve">h</t>
  </si>
  <si>
    <t xml:space="preserve">Retroescavadora sobre correntes, de 118 kW, com tesoura de demolição.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</si>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</sst>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44" customWidth="1"/>
    <col min="4" max="4" width="74.80" customWidth="1"/>
    <col min="5" max="5" width="7.65" customWidth="1"/>
    <col min="6" max="6" width="14.11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0.054</v>
      </c>
      <c r="F9" s="13">
        <v>1201.74</v>
      </c>
      <c r="G9" s="13">
        <f ca="1">ROUND(INDIRECT(ADDRESS(ROW()+(0), COLUMN()+(-2), 1))*INDIRECT(ADDRESS(ROW()+(0), COLUMN()+(-1), 1)), 2)</f>
        <v>64.89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2032.37</v>
      </c>
      <c r="G10" s="17">
        <f ca="1">ROUND(INDIRECT(ADDRESS(ROW()+(0), COLUMN()+(-2), 1))*INDIRECT(ADDRESS(ROW()+(0), COLUMN()+(-1), 1)), 2)</f>
        <v>54.87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0.055</v>
      </c>
      <c r="F11" s="17">
        <v>19734.6</v>
      </c>
      <c r="G11" s="17">
        <f ca="1">ROUND(INDIRECT(ADDRESS(ROW()+(0), COLUMN()+(-2), 1))*INDIRECT(ADDRESS(ROW()+(0), COLUMN()+(-1), 1)), 2)</f>
        <v>1085.4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0.056</v>
      </c>
      <c r="F12" s="17">
        <v>29546.6</v>
      </c>
      <c r="G12" s="17">
        <f ca="1">ROUND(INDIRECT(ADDRESS(ROW()+(0), COLUMN()+(-2), 1))*INDIRECT(ADDRESS(ROW()+(0), COLUMN()+(-1), 1)), 2)</f>
        <v>1654.61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0.041</v>
      </c>
      <c r="F13" s="17">
        <v>2170.8</v>
      </c>
      <c r="G13" s="17">
        <f ca="1">ROUND(INDIRECT(ADDRESS(ROW()+(0), COLUMN()+(-2), 1))*INDIRECT(ADDRESS(ROW()+(0), COLUMN()+(-1), 1)), 2)</f>
        <v>89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0.054</v>
      </c>
      <c r="F14" s="17">
        <v>1042.42</v>
      </c>
      <c r="G14" s="17">
        <f ca="1">ROUND(INDIRECT(ADDRESS(ROW()+(0), COLUMN()+(-2), 1))*INDIRECT(ADDRESS(ROW()+(0), COLUMN()+(-1), 1)), 2)</f>
        <v>56.29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0.054</v>
      </c>
      <c r="F15" s="17">
        <v>1028.94</v>
      </c>
      <c r="G15" s="17">
        <f ca="1">ROUND(INDIRECT(ADDRESS(ROW()+(0), COLUMN()+(-2), 1))*INDIRECT(ADDRESS(ROW()+(0), COLUMN()+(-1), 1)), 2)</f>
        <v>55.56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0.217</v>
      </c>
      <c r="F16" s="21">
        <v>581.64</v>
      </c>
      <c r="G16" s="21">
        <f ca="1">ROUND(INDIRECT(ADDRESS(ROW()+(0), COLUMN()+(-2), 1))*INDIRECT(ADDRESS(ROW()+(0), COLUMN()+(-1), 1)), 2)</f>
        <v>126.22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3186.84</v>
      </c>
      <c r="G17" s="24">
        <f ca="1">ROUND(INDIRECT(ADDRESS(ROW()+(0), COLUMN()+(-2), 1))*INDIRECT(ADDRESS(ROW()+(0), COLUMN()+(-1), 1))/100, 2)</f>
        <v>63.74</v>
      </c>
    </row>
    <row r="18" spans="1:7" ht="13.50" thickBot="1" customHeight="1">
      <c r="A18" s="25"/>
      <c r="B18" s="25"/>
      <c r="C18" s="26"/>
      <c r="D18" s="26"/>
      <c r="E18" s="27"/>
      <c r="F18" s="28" t="s">
        <v>37</v>
      </c>
      <c r="G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3250.58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ageMargins left="0.147638" right="0.147638" top="0.206693" bottom="0.206693" header="0.0" footer="0.0"/>
  <pageSetup paperSize="9" orientation="portrait"/>
  <rowBreaks count="0" manualBreakCount="0">
    </rowBreaks>
</worksheet>
</file>