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<sst xmlns="http://schemas.openxmlformats.org/spreadsheetml/2006/main" count="66" uniqueCount="66">
  <si>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</si>
  <si>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CVF010</t>
  </si>
  <si>
    <t xml:space="preserve">m³</t>
  </si>
  <si>
    <t xml:space="preserve">Fosso de ascensor.</t>
  </si>
  <si>
    <r>
      <rPr>
        <sz val="8.25"/>
        <color rgb="FF000000"/>
        <rFont val="Arial"/>
        <family val="2"/>
      </rPr>
      <t xml:space="preserve">Fosso de ascensor ao nível da fundação, através de caixa de betão armado, realizada com betão C35/45 (XC1(P); D12; S3; Cl 0,2) fabricado em central, e betonagem desde camião, e aço A400 NR, com uma quantidade aproximada de 50 kg/m³. Inclusive armaduras para execução das vigas perimetrais e dos reforços, armaduras de arranque, arame de atar, separadores e líquido descofrante, para evitar a aderência do betão à cofragem. O preço inclui o montagem e desmontagem do sistema de cofragem,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</si>
  <si>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</si>
  <si>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</si>
  <si>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</si>
  <si>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</si>
  <si>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</si>
  <si>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</si>
  <si>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</si>
  <si>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</si>
  <si>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</si>
  <si>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</si>
  <si>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</si>
  <si>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</si>
  <si>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</si>
  <si>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</si>
  <si>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</si>
  <si>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</si>
  <si>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</si>
  <si>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</si>
  <si>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</si>
  <si>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</si>
  <si>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</si>
  <si>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</si>
  <si>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</si>
  <si>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</si>
  <si>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</si>
  <si>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</si>
  <si>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</si>
  <si>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mt07sep010ab</t>
  </si>
  <si>
    <t xml:space="preserve">Ud</t>
  </si>
  <si>
    <t xml:space="preserve">Separador homologado de plástico, para armaduras de fundações de vários diâmetros.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</si>
  <si>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</si>
  <si>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</si>
  <si>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</si>
  <si>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</si>
  <si>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</si>
  <si>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</si>
  <si>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mt10haf020fgnkc</t>
  </si>
  <si>
    <t xml:space="preserve">m³</t>
  </si>
  <si>
    <t xml:space="preserve">Betão C35/45 (XC1(P); D12;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</si>
  <si>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</si>
  <si>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</si>
  <si>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</si>
  <si>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</si>
  <si>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</si>
  <si>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</si>
  <si>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</si>
  <si>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</si>
  <si>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</si>
  <si>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</si>
  <si>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</si>
  <si>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</si>
  <si>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</si>
  <si>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</si>
  <si>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</si>
  <si>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</si>
  <si>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</si>
  <si>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</si>
  <si>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</si>
  <si>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</si>
  <si>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1.703,15Kz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</si>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</sst>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3.57" customWidth="1"/>
    <col min="5" max="5" width="79.0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0.025</v>
      </c>
      <c r="G9" s="13">
        <v>9695.99</v>
      </c>
      <c r="H9" s="13">
        <f ca="1">ROUND(INDIRECT(ADDRESS(ROW()+(0), COLUMN()+(-2), 1))*INDIRECT(ADDRESS(ROW()+(0), COLUMN()+(-1), 1)), 2)</f>
        <v>242.4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7516.43</v>
      </c>
      <c r="H10" s="17">
        <f ca="1">ROUND(INDIRECT(ADDRESS(ROW()+(0), COLUMN()+(-2), 1))*INDIRECT(ADDRESS(ROW()+(0), COLUMN()+(-1), 1)), 2)</f>
        <v>751.64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0.065</v>
      </c>
      <c r="G11" s="17">
        <v>22891.7</v>
      </c>
      <c r="H11" s="17">
        <f ca="1">ROUND(INDIRECT(ADDRESS(ROW()+(0), COLUMN()+(-2), 1))*INDIRECT(ADDRESS(ROW()+(0), COLUMN()+(-1), 1)), 2)</f>
        <v>1487.96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</v>
      </c>
      <c r="G12" s="17">
        <v>54.08</v>
      </c>
      <c r="H12" s="17">
        <f ca="1">ROUND(INDIRECT(ADDRESS(ROW()+(0), COLUMN()+(-2), 1))*INDIRECT(ADDRESS(ROW()+(0), COLUMN()+(-1), 1)), 2)</f>
        <v>27.04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0.65</v>
      </c>
      <c r="G13" s="17">
        <v>279.7</v>
      </c>
      <c r="H13" s="17">
        <f ca="1">ROUND(INDIRECT(ADDRESS(ROW()+(0), COLUMN()+(-2), 1))*INDIRECT(ADDRESS(ROW()+(0), COLUMN()+(-1), 1)), 2)</f>
        <v>181.81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</v>
      </c>
      <c r="G14" s="17">
        <v>1631.54</v>
      </c>
      <c r="H14" s="17">
        <f ca="1">ROUND(INDIRECT(ADDRESS(ROW()+(0), COLUMN()+(-2), 1))*INDIRECT(ADDRESS(ROW()+(0), COLUMN()+(-1), 1)), 2)</f>
        <v>815.77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0.15</v>
      </c>
      <c r="G15" s="17">
        <v>336.41</v>
      </c>
      <c r="H15" s="17">
        <f ca="1">ROUND(INDIRECT(ADDRESS(ROW()+(0), COLUMN()+(-2), 1))*INDIRECT(ADDRESS(ROW()+(0), COLUMN()+(-1), 1)), 2)</f>
        <v>50.46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33.03</v>
      </c>
      <c r="H16" s="17">
        <f ca="1">ROUND(INDIRECT(ADDRESS(ROW()+(0), COLUMN()+(-2), 1))*INDIRECT(ADDRESS(ROW()+(0), COLUMN()+(-1), 1)), 2)</f>
        <v>132.12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8</v>
      </c>
      <c r="G17" s="17">
        <v>13.04</v>
      </c>
      <c r="H17" s="17">
        <f ca="1">ROUND(INDIRECT(ADDRESS(ROW()+(0), COLUMN()+(-2), 1))*INDIRECT(ADDRESS(ROW()+(0), COLUMN()+(-1), 1)), 2)</f>
        <v>104.32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51</v>
      </c>
      <c r="G18" s="17">
        <v>273.06</v>
      </c>
      <c r="H18" s="17">
        <f ca="1">ROUND(INDIRECT(ADDRESS(ROW()+(0), COLUMN()+(-2), 1))*INDIRECT(ADDRESS(ROW()+(0), COLUMN()+(-1), 1)), 2)</f>
        <v>13926.1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29126</v>
      </c>
      <c r="H19" s="17">
        <f ca="1">ROUND(INDIRECT(ADDRESS(ROW()+(0), COLUMN()+(-2), 1))*INDIRECT(ADDRESS(ROW()+(0), COLUMN()+(-1), 1)), 2)</f>
        <v>32038.6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1.967</v>
      </c>
      <c r="G20" s="17">
        <v>1070.79</v>
      </c>
      <c r="H20" s="17">
        <f ca="1">ROUND(INDIRECT(ADDRESS(ROW()+(0), COLUMN()+(-2), 1))*INDIRECT(ADDRESS(ROW()+(0), COLUMN()+(-1), 1)), 2)</f>
        <v>2106.24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2.623</v>
      </c>
      <c r="G21" s="17">
        <v>629.14</v>
      </c>
      <c r="H21" s="17">
        <f ca="1">ROUND(INDIRECT(ADDRESS(ROW()+(0), COLUMN()+(-2), 1))*INDIRECT(ADDRESS(ROW()+(0), COLUMN()+(-1), 1)), 2)</f>
        <v>1650.23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0.734</v>
      </c>
      <c r="G22" s="17">
        <v>1070.79</v>
      </c>
      <c r="H22" s="17">
        <f ca="1">ROUND(INDIRECT(ADDRESS(ROW()+(0), COLUMN()+(-2), 1))*INDIRECT(ADDRESS(ROW()+(0), COLUMN()+(-1), 1)), 2)</f>
        <v>785.96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0.944</v>
      </c>
      <c r="G23" s="17">
        <v>629.14</v>
      </c>
      <c r="H23" s="17">
        <f ca="1">ROUND(INDIRECT(ADDRESS(ROW()+(0), COLUMN()+(-2), 1))*INDIRECT(ADDRESS(ROW()+(0), COLUMN()+(-1), 1)), 2)</f>
        <v>593.91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0.328</v>
      </c>
      <c r="G24" s="17">
        <v>1070.79</v>
      </c>
      <c r="H24" s="17">
        <f ca="1">ROUND(INDIRECT(ADDRESS(ROW()+(0), COLUMN()+(-2), 1))*INDIRECT(ADDRESS(ROW()+(0), COLUMN()+(-1), 1)), 2)</f>
        <v>351.22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0.656</v>
      </c>
      <c r="G25" s="21">
        <v>629.14</v>
      </c>
      <c r="H25" s="21">
        <f ca="1">ROUND(INDIRECT(ADDRESS(ROW()+(0), COLUMN()+(-2), 1))*INDIRECT(ADDRESS(ROW()+(0), COLUMN()+(-1), 1)), 2)</f>
        <v>412.72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55658.4</v>
      </c>
      <c r="H26" s="24">
        <f ca="1">ROUND(INDIRECT(ADDRESS(ROW()+(0), COLUMN()+(-2), 1))*INDIRECT(ADDRESS(ROW()+(0), COLUMN()+(-1), 1))/100, 2)</f>
        <v>1113.17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56771.6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