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<sst xmlns="http://schemas.openxmlformats.org/spreadsheetml/2006/main" count="66" uniqueCount="66">
  <si>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</si>
  <si>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CVF010</t>
  </si>
  <si>
    <t xml:space="preserve">m³</t>
  </si>
  <si>
    <t xml:space="preserve">Fosso de ascensor.</t>
  </si>
  <si>
    <r>
      <rPr>
        <sz val="8.25"/>
        <color rgb="FF000000"/>
        <rFont val="Arial"/>
        <family val="2"/>
      </rPr>
      <t xml:space="preserve">Fosso de ascensor ao nível da fundação, através de caixa de betão armado, realizada com betão C30/37 (XC3(P) + XD1(P)+ XF2(P); D12; S3; Cl 0,4) fabricado em central, e betonagem desde camião, e aço A500 NR, com uma quantidade aproximada de 50 kg/m³. Inclusive armaduras para execução das vigas perimetrais e dos reforços, armaduras de arranque, arame de atar, separadores e líquido descofrante, para evitar a aderência do betão à cofragem. O preço inclui o montagem e desmontagem do sistema de cofragem e a elaboração e o montagem da armadura no local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</si>
  <si>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</si>
  <si>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</si>
  <si>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</si>
  <si>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</si>
  <si>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</si>
  <si>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</si>
  <si>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</si>
  <si>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</si>
  <si>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</si>
  <si>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</si>
  <si>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</si>
  <si>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</si>
  <si>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</si>
  <si>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</si>
  <si>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</si>
  <si>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</si>
  <si>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</si>
  <si>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</si>
  <si>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</si>
  <si>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</si>
  <si>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</si>
  <si>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</si>
  <si>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</si>
  <si>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</si>
  <si>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</si>
  <si>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</si>
  <si>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</si>
  <si>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mt07sep010ab</t>
  </si>
  <si>
    <t xml:space="preserve">Ud</t>
  </si>
  <si>
    <t xml:space="preserve">Separador homologado de plástico, para armaduras de fundações de vários diâmetros.</t>
  </si>
  <si>
    <t xml:space="preserve">mt07aco020d</t>
  </si>
  <si>
    <t xml:space="preserve">Ud</t>
  </si>
  <si>
    <t xml:space="preserve">Separador homologado para muros.</t>
  </si>
  <si>
    <t xml:space="preserve">mt07aco040f</t>
  </si>
  <si>
    <t xml:space="preserve">kg</t>
  </si>
  <si>
    <t xml:space="preserve">Aço em varões nervurados, A500 NR, fornecido em obra em varões sem elaborar, de vários diâmetros.</t>
  </si>
  <si>
    <t xml:space="preserve">mt10haf020fqiic</t>
  </si>
  <si>
    <t xml:space="preserve">m³</t>
  </si>
  <si>
    <t xml:space="preserve">Betão C30/37 (XC3(P) + XD1(P) + XF2(P); D12; S3;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</si>
  <si>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</si>
  <si>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</si>
  <si>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</si>
  <si>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</si>
  <si>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</si>
  <si>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</si>
  <si>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</si>
  <si>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</si>
  <si>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</si>
  <si>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</si>
  <si>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</si>
  <si>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</si>
  <si>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</si>
  <si>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</si>
  <si>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</si>
  <si>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</si>
  <si>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</si>
  <si>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</si>
  <si>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</si>
  <si>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</si>
  <si>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1.642,53Kz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</si>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</sst>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80.24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0.025</v>
      </c>
      <c r="F9" s="13">
        <v>9695.99</v>
      </c>
      <c r="G9" s="13">
        <f ca="1">ROUND(INDIRECT(ADDRESS(ROW()+(0), COLUMN()+(-2), 1))*INDIRECT(ADDRESS(ROW()+(0), COLUMN()+(-1), 1)), 2)</f>
        <v>242.4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</v>
      </c>
      <c r="F10" s="17">
        <v>7516.43</v>
      </c>
      <c r="G10" s="17">
        <f ca="1">ROUND(INDIRECT(ADDRESS(ROW()+(0), COLUMN()+(-2), 1))*INDIRECT(ADDRESS(ROW()+(0), COLUMN()+(-1), 1)), 2)</f>
        <v>751.64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0.065</v>
      </c>
      <c r="F11" s="17">
        <v>22891.7</v>
      </c>
      <c r="G11" s="17">
        <f ca="1">ROUND(INDIRECT(ADDRESS(ROW()+(0), COLUMN()+(-2), 1))*INDIRECT(ADDRESS(ROW()+(0), COLUMN()+(-1), 1)), 2)</f>
        <v>1487.96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0.5</v>
      </c>
      <c r="F12" s="17">
        <v>54.08</v>
      </c>
      <c r="G12" s="17">
        <f ca="1">ROUND(INDIRECT(ADDRESS(ROW()+(0), COLUMN()+(-2), 1))*INDIRECT(ADDRESS(ROW()+(0), COLUMN()+(-1), 1)), 2)</f>
        <v>27.04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0.45</v>
      </c>
      <c r="F13" s="17">
        <v>279.7</v>
      </c>
      <c r="G13" s="17">
        <f ca="1">ROUND(INDIRECT(ADDRESS(ROW()+(0), COLUMN()+(-2), 1))*INDIRECT(ADDRESS(ROW()+(0), COLUMN()+(-1), 1)), 2)</f>
        <v>125.87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0.5</v>
      </c>
      <c r="F14" s="17">
        <v>1631.54</v>
      </c>
      <c r="G14" s="17">
        <f ca="1">ROUND(INDIRECT(ADDRESS(ROW()+(0), COLUMN()+(-2), 1))*INDIRECT(ADDRESS(ROW()+(0), COLUMN()+(-1), 1)), 2)</f>
        <v>815.77</v>
      </c>
    </row>
    <row r="15" spans="1:7" ht="24.00" thickBot="1" customHeight="1">
      <c r="A15" s="14" t="s">
        <v>29</v>
      </c>
      <c r="B15" s="14"/>
      <c r="C15" s="15" t="s">
        <v>30</v>
      </c>
      <c r="D15" s="14" t="s">
        <v>31</v>
      </c>
      <c r="E15" s="16">
        <v>0.15</v>
      </c>
      <c r="F15" s="17">
        <v>336.41</v>
      </c>
      <c r="G15" s="17">
        <f ca="1">ROUND(INDIRECT(ADDRESS(ROW()+(0), COLUMN()+(-2), 1))*INDIRECT(ADDRESS(ROW()+(0), COLUMN()+(-1), 1)), 2)</f>
        <v>50.46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4</v>
      </c>
      <c r="F16" s="17">
        <v>33.03</v>
      </c>
      <c r="G16" s="17">
        <f ca="1">ROUND(INDIRECT(ADDRESS(ROW()+(0), COLUMN()+(-2), 1))*INDIRECT(ADDRESS(ROW()+(0), COLUMN()+(-1), 1)), 2)</f>
        <v>132.12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8</v>
      </c>
      <c r="F17" s="17">
        <v>13.04</v>
      </c>
      <c r="G17" s="17">
        <f ca="1">ROUND(INDIRECT(ADDRESS(ROW()+(0), COLUMN()+(-2), 1))*INDIRECT(ADDRESS(ROW()+(0), COLUMN()+(-1), 1)), 2)</f>
        <v>104.32</v>
      </c>
    </row>
    <row r="18" spans="1:7" ht="24.00" thickBot="1" customHeight="1">
      <c r="A18" s="14" t="s">
        <v>38</v>
      </c>
      <c r="B18" s="14"/>
      <c r="C18" s="15" t="s">
        <v>39</v>
      </c>
      <c r="D18" s="14" t="s">
        <v>40</v>
      </c>
      <c r="E18" s="16">
        <v>51</v>
      </c>
      <c r="F18" s="17">
        <v>274.9</v>
      </c>
      <c r="G18" s="17">
        <f ca="1">ROUND(INDIRECT(ADDRESS(ROW()+(0), COLUMN()+(-2), 1))*INDIRECT(ADDRESS(ROW()+(0), COLUMN()+(-1), 1)), 2)</f>
        <v>14019.9</v>
      </c>
    </row>
    <row r="19" spans="1:7" ht="24.00" thickBot="1" customHeight="1">
      <c r="A19" s="14" t="s">
        <v>41</v>
      </c>
      <c r="B19" s="14"/>
      <c r="C19" s="15" t="s">
        <v>42</v>
      </c>
      <c r="D19" s="14" t="s">
        <v>43</v>
      </c>
      <c r="E19" s="16">
        <v>1.1</v>
      </c>
      <c r="F19" s="17">
        <v>27776.5</v>
      </c>
      <c r="G19" s="17">
        <f ca="1">ROUND(INDIRECT(ADDRESS(ROW()+(0), COLUMN()+(-2), 1))*INDIRECT(ADDRESS(ROW()+(0), COLUMN()+(-1), 1)), 2)</f>
        <v>30554.2</v>
      </c>
    </row>
    <row r="20" spans="1:7" ht="13.50" thickBot="1" customHeight="1">
      <c r="A20" s="14" t="s">
        <v>44</v>
      </c>
      <c r="B20" s="14"/>
      <c r="C20" s="15" t="s">
        <v>45</v>
      </c>
      <c r="D20" s="14" t="s">
        <v>46</v>
      </c>
      <c r="E20" s="16">
        <v>1.967</v>
      </c>
      <c r="F20" s="17">
        <v>1070.79</v>
      </c>
      <c r="G20" s="17">
        <f ca="1">ROUND(INDIRECT(ADDRESS(ROW()+(0), COLUMN()+(-2), 1))*INDIRECT(ADDRESS(ROW()+(0), COLUMN()+(-1), 1)), 2)</f>
        <v>2106.24</v>
      </c>
    </row>
    <row r="21" spans="1:7" ht="13.50" thickBot="1" customHeight="1">
      <c r="A21" s="14" t="s">
        <v>47</v>
      </c>
      <c r="B21" s="14"/>
      <c r="C21" s="15" t="s">
        <v>48</v>
      </c>
      <c r="D21" s="14" t="s">
        <v>49</v>
      </c>
      <c r="E21" s="16">
        <v>2.623</v>
      </c>
      <c r="F21" s="17">
        <v>629.14</v>
      </c>
      <c r="G21" s="17">
        <f ca="1">ROUND(INDIRECT(ADDRESS(ROW()+(0), COLUMN()+(-2), 1))*INDIRECT(ADDRESS(ROW()+(0), COLUMN()+(-1), 1)), 2)</f>
        <v>1650.23</v>
      </c>
    </row>
    <row r="22" spans="1:7" ht="13.50" thickBot="1" customHeight="1">
      <c r="A22" s="14" t="s">
        <v>50</v>
      </c>
      <c r="B22" s="14"/>
      <c r="C22" s="15" t="s">
        <v>51</v>
      </c>
      <c r="D22" s="14" t="s">
        <v>52</v>
      </c>
      <c r="E22" s="16">
        <v>0.42</v>
      </c>
      <c r="F22" s="17">
        <v>1070.79</v>
      </c>
      <c r="G22" s="17">
        <f ca="1">ROUND(INDIRECT(ADDRESS(ROW()+(0), COLUMN()+(-2), 1))*INDIRECT(ADDRESS(ROW()+(0), COLUMN()+(-1), 1)), 2)</f>
        <v>449.73</v>
      </c>
    </row>
    <row r="23" spans="1:7" ht="13.50" thickBot="1" customHeight="1">
      <c r="A23" s="14" t="s">
        <v>53</v>
      </c>
      <c r="B23" s="14"/>
      <c r="C23" s="15" t="s">
        <v>54</v>
      </c>
      <c r="D23" s="14" t="s">
        <v>55</v>
      </c>
      <c r="E23" s="16">
        <v>0.629</v>
      </c>
      <c r="F23" s="17">
        <v>629.14</v>
      </c>
      <c r="G23" s="17">
        <f ca="1">ROUND(INDIRECT(ADDRESS(ROW()+(0), COLUMN()+(-2), 1))*INDIRECT(ADDRESS(ROW()+(0), COLUMN()+(-1), 1)), 2)</f>
        <v>395.73</v>
      </c>
    </row>
    <row r="24" spans="1:7" ht="13.50" thickBot="1" customHeight="1">
      <c r="A24" s="14" t="s">
        <v>56</v>
      </c>
      <c r="B24" s="14"/>
      <c r="C24" s="15" t="s">
        <v>57</v>
      </c>
      <c r="D24" s="14" t="s">
        <v>58</v>
      </c>
      <c r="E24" s="16">
        <v>0.328</v>
      </c>
      <c r="F24" s="17">
        <v>1070.79</v>
      </c>
      <c r="G24" s="17">
        <f ca="1">ROUND(INDIRECT(ADDRESS(ROW()+(0), COLUMN()+(-2), 1))*INDIRECT(ADDRESS(ROW()+(0), COLUMN()+(-1), 1)), 2)</f>
        <v>351.22</v>
      </c>
    </row>
    <row r="25" spans="1:7" ht="13.50" thickBot="1" customHeight="1">
      <c r="A25" s="14" t="s">
        <v>59</v>
      </c>
      <c r="B25" s="14"/>
      <c r="C25" s="18" t="s">
        <v>60</v>
      </c>
      <c r="D25" s="19" t="s">
        <v>61</v>
      </c>
      <c r="E25" s="20">
        <v>0.656</v>
      </c>
      <c r="F25" s="21">
        <v>629.14</v>
      </c>
      <c r="G25" s="21">
        <f ca="1">ROUND(INDIRECT(ADDRESS(ROW()+(0), COLUMN()+(-2), 1))*INDIRECT(ADDRESS(ROW()+(0), COLUMN()+(-1), 1)), 2)</f>
        <v>412.72</v>
      </c>
    </row>
    <row r="26" spans="1:7" ht="13.50" thickBot="1" customHeight="1">
      <c r="A26" s="19"/>
      <c r="B26" s="19"/>
      <c r="C26" s="22" t="s">
        <v>62</v>
      </c>
      <c r="D26" s="5" t="s">
        <v>63</v>
      </c>
      <c r="E26" s="23">
        <v>2</v>
      </c>
      <c r="F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53677.5</v>
      </c>
      <c r="G26" s="24">
        <f ca="1">ROUND(INDIRECT(ADDRESS(ROW()+(0), COLUMN()+(-2), 1))*INDIRECT(ADDRESS(ROW()+(0), COLUMN()+(-1), 1))/100, 2)</f>
        <v>1073.55</v>
      </c>
    </row>
    <row r="27" spans="1:7" ht="13.50" thickBot="1" customHeight="1">
      <c r="A27" s="25" t="s">
        <v>64</v>
      </c>
      <c r="B27" s="25"/>
      <c r="C27" s="26"/>
      <c r="D27" s="26"/>
      <c r="E27" s="27"/>
      <c r="F27" s="25" t="s">
        <v>65</v>
      </c>
      <c r="G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54751.1</v>
      </c>
    </row>
  </sheetData>
  <mergeCells count="2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D27"/>
  </mergeCells>
  <pageMargins left="0.147638" right="0.147638" top="0.206693" bottom="0.206693" header="0.0" footer="0.0"/>
  <pageSetup paperSize="9" orientation="portrait"/>
  <rowBreaks count="0" manualBreakCount="0">
    </rowBreaks>
</worksheet>
</file>