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<sst xmlns="http://schemas.openxmlformats.org/spreadsheetml/2006/main" count="66" uniqueCount="66">
  <si>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</si>
  <si>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</si>
  <si>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</si>
  <si>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</si>
  <si>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C30/37 (XC3(P) + XS1(P); D12; S3; Cl 0,4) fabricado em central, e betonagem desde camião,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</si>
  <si>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</si>
  <si>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</si>
  <si>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</si>
  <si>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</si>
  <si>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</si>
  <si>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</si>
  <si>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</si>
  <si>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</si>
  <si>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</si>
  <si>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</si>
  <si>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</si>
  <si>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</si>
  <si>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</si>
  <si>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</si>
  <si>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</si>
  <si>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</si>
  <si>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</si>
  <si>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</si>
  <si>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</si>
  <si>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</si>
  <si>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</si>
  <si>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</si>
  <si>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</si>
  <si>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</si>
  <si>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</si>
  <si>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</si>
  <si>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</si>
  <si>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</si>
  <si>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</si>
  <si>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</si>
  <si>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</si>
  <si>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</si>
  <si>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</si>
  <si>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</si>
  <si>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</si>
  <si>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</si>
  <si>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mt10haf020ftnic</t>
  </si>
  <si>
    <t xml:space="preserve">m³</t>
  </si>
  <si>
    <t xml:space="preserve">Betão C30/37 (XC3(P) + XS1(P);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</si>
  <si>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</si>
  <si>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</si>
  <si>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</si>
  <si>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</si>
  <si>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</si>
  <si>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</si>
  <si>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</si>
  <si>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</si>
  <si>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</si>
  <si>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</si>
  <si>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</si>
  <si>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</si>
  <si>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</si>
  <si>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</si>
  <si>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</si>
  <si>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</si>
  <si>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</si>
  <si>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</si>
  <si>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</si>
  <si>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</si>
  <si>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1.639,66Kz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</si>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</sst>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80.07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0.025</v>
      </c>
      <c r="F9" s="13">
        <v>9695.99</v>
      </c>
      <c r="G9" s="13">
        <f ca="1">ROUND(INDIRECT(ADDRESS(ROW()+(0), COLUMN()+(-2), 1))*INDIRECT(ADDRESS(ROW()+(0), COLUMN()+(-1), 1)), 2)</f>
        <v>242.4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7516.43</v>
      </c>
      <c r="G10" s="17">
        <f ca="1">ROUND(INDIRECT(ADDRESS(ROW()+(0), COLUMN()+(-2), 1))*INDIRECT(ADDRESS(ROW()+(0), COLUMN()+(-1), 1)), 2)</f>
        <v>751.64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0.065</v>
      </c>
      <c r="F11" s="17">
        <v>22891.7</v>
      </c>
      <c r="G11" s="17">
        <f ca="1">ROUND(INDIRECT(ADDRESS(ROW()+(0), COLUMN()+(-2), 1))*INDIRECT(ADDRESS(ROW()+(0), COLUMN()+(-1), 1)), 2)</f>
        <v>1487.96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54.08</v>
      </c>
      <c r="G12" s="17">
        <f ca="1">ROUND(INDIRECT(ADDRESS(ROW()+(0), COLUMN()+(-2), 1))*INDIRECT(ADDRESS(ROW()+(0), COLUMN()+(-1), 1)), 2)</f>
        <v>27.04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0.45</v>
      </c>
      <c r="F13" s="17">
        <v>279.7</v>
      </c>
      <c r="G13" s="17">
        <f ca="1">ROUND(INDIRECT(ADDRESS(ROW()+(0), COLUMN()+(-2), 1))*INDIRECT(ADDRESS(ROW()+(0), COLUMN()+(-1), 1)), 2)</f>
        <v>125.87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</v>
      </c>
      <c r="F14" s="17">
        <v>1631.54</v>
      </c>
      <c r="G14" s="17">
        <f ca="1">ROUND(INDIRECT(ADDRESS(ROW()+(0), COLUMN()+(-2), 1))*INDIRECT(ADDRESS(ROW()+(0), COLUMN()+(-1), 1)), 2)</f>
        <v>815.77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0.15</v>
      </c>
      <c r="F15" s="17">
        <v>336.41</v>
      </c>
      <c r="G15" s="17">
        <f ca="1">ROUND(INDIRECT(ADDRESS(ROW()+(0), COLUMN()+(-2), 1))*INDIRECT(ADDRESS(ROW()+(0), COLUMN()+(-1), 1)), 2)</f>
        <v>50.46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4</v>
      </c>
      <c r="F16" s="17">
        <v>33.03</v>
      </c>
      <c r="G16" s="17">
        <f ca="1">ROUND(INDIRECT(ADDRESS(ROW()+(0), COLUMN()+(-2), 1))*INDIRECT(ADDRESS(ROW()+(0), COLUMN()+(-1), 1)), 2)</f>
        <v>132.12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8</v>
      </c>
      <c r="F17" s="17">
        <v>13.04</v>
      </c>
      <c r="G17" s="17">
        <f ca="1">ROUND(INDIRECT(ADDRESS(ROW()+(0), COLUMN()+(-2), 1))*INDIRECT(ADDRESS(ROW()+(0), COLUMN()+(-1), 1)), 2)</f>
        <v>104.32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51</v>
      </c>
      <c r="F18" s="17">
        <v>273.06</v>
      </c>
      <c r="G18" s="17">
        <f ca="1">ROUND(INDIRECT(ADDRESS(ROW()+(0), COLUMN()+(-2), 1))*INDIRECT(ADDRESS(ROW()+(0), COLUMN()+(-1), 1)), 2)</f>
        <v>13926.1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27776.5</v>
      </c>
      <c r="G19" s="17">
        <f ca="1">ROUND(INDIRECT(ADDRESS(ROW()+(0), COLUMN()+(-2), 1))*INDIRECT(ADDRESS(ROW()+(0), COLUMN()+(-1), 1)), 2)</f>
        <v>30554.2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1.967</v>
      </c>
      <c r="F20" s="17">
        <v>1070.79</v>
      </c>
      <c r="G20" s="17">
        <f ca="1">ROUND(INDIRECT(ADDRESS(ROW()+(0), COLUMN()+(-2), 1))*INDIRECT(ADDRESS(ROW()+(0), COLUMN()+(-1), 1)), 2)</f>
        <v>2106.24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2.623</v>
      </c>
      <c r="F21" s="17">
        <v>629.14</v>
      </c>
      <c r="G21" s="17">
        <f ca="1">ROUND(INDIRECT(ADDRESS(ROW()+(0), COLUMN()+(-2), 1))*INDIRECT(ADDRESS(ROW()+(0), COLUMN()+(-1), 1)), 2)</f>
        <v>1650.23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0.42</v>
      </c>
      <c r="F22" s="17">
        <v>1070.79</v>
      </c>
      <c r="G22" s="17">
        <f ca="1">ROUND(INDIRECT(ADDRESS(ROW()+(0), COLUMN()+(-2), 1))*INDIRECT(ADDRESS(ROW()+(0), COLUMN()+(-1), 1)), 2)</f>
        <v>449.73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0.629</v>
      </c>
      <c r="F23" s="17">
        <v>629.14</v>
      </c>
      <c r="G23" s="17">
        <f ca="1">ROUND(INDIRECT(ADDRESS(ROW()+(0), COLUMN()+(-2), 1))*INDIRECT(ADDRESS(ROW()+(0), COLUMN()+(-1), 1)), 2)</f>
        <v>395.73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0.328</v>
      </c>
      <c r="F24" s="17">
        <v>1070.79</v>
      </c>
      <c r="G24" s="17">
        <f ca="1">ROUND(INDIRECT(ADDRESS(ROW()+(0), COLUMN()+(-2), 1))*INDIRECT(ADDRESS(ROW()+(0), COLUMN()+(-1), 1)), 2)</f>
        <v>351.22</v>
      </c>
    </row>
    <row r="25" spans="1:7" ht="13.50" thickBot="1" customHeight="1">
      <c r="A25" s="14" t="s">
        <v>59</v>
      </c>
      <c r="B25" s="14"/>
      <c r="C25" s="18" t="s">
        <v>60</v>
      </c>
      <c r="D25" s="19" t="s">
        <v>61</v>
      </c>
      <c r="E25" s="20">
        <v>0.656</v>
      </c>
      <c r="F25" s="21">
        <v>629.14</v>
      </c>
      <c r="G25" s="21">
        <f ca="1">ROUND(INDIRECT(ADDRESS(ROW()+(0), COLUMN()+(-2), 1))*INDIRECT(ADDRESS(ROW()+(0), COLUMN()+(-1), 1)), 2)</f>
        <v>412.72</v>
      </c>
    </row>
    <row r="26" spans="1:7" ht="13.50" thickBot="1" customHeight="1">
      <c r="A26" s="19"/>
      <c r="B26" s="19"/>
      <c r="C26" s="22" t="s">
        <v>62</v>
      </c>
      <c r="D26" s="5" t="s">
        <v>63</v>
      </c>
      <c r="E26" s="23">
        <v>2</v>
      </c>
      <c r="F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53583.7</v>
      </c>
      <c r="G26" s="24">
        <f ca="1">ROUND(INDIRECT(ADDRESS(ROW()+(0), COLUMN()+(-2), 1))*INDIRECT(ADDRESS(ROW()+(0), COLUMN()+(-1), 1))/100, 2)</f>
        <v>1071.67</v>
      </c>
    </row>
    <row r="27" spans="1:7" ht="13.50" thickBot="1" customHeight="1">
      <c r="A27" s="25" t="s">
        <v>64</v>
      </c>
      <c r="B27" s="25"/>
      <c r="C27" s="26"/>
      <c r="D27" s="26"/>
      <c r="E27" s="27"/>
      <c r="F27" s="25" t="s">
        <v>65</v>
      </c>
      <c r="G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54655.3</v>
      </c>
    </row>
  </sheetData>
  <mergeCells count="2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D27"/>
  </mergeCells>
  <pageMargins left="0.147638" right="0.147638" top="0.206693" bottom="0.206693" header="0.0" footer="0.0"/>
  <pageSetup paperSize="9" orientation="portrait"/>
  <rowBreaks count="0" manualBreakCount="0">
    </rowBreaks>
</worksheet>
</file>